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G:\Company Shared Folders\Departamento Tecnico\Mario\circulares miscelánea\2023\circular 013.23\"/>
    </mc:Choice>
  </mc:AlternateContent>
  <xr:revisionPtr revIDLastSave="0" documentId="13_ncr:1_{27BDC472-1A85-4692-A8C5-49544427EA6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. IDENTIFICACIÓN DE EMPRESA" sheetId="4" r:id="rId1"/>
    <sheet name="2. PROCESOS Y RESIDUOS" sheetId="9" r:id="rId2"/>
    <sheet name="3. Residuos almacenados" sheetId="8" r:id="rId3"/>
    <sheet name="4. Observaciones" sheetId="11" r:id="rId4"/>
    <sheet name="Operaciones de tratamiento" sheetId="12" state="hidden" r:id="rId5"/>
    <sheet name=" Códigos LER" sheetId="1" state="hidden" r:id="rId6"/>
    <sheet name="LEER RAEE RD 110-2015" sheetId="2" state="hidden" r:id="rId7"/>
    <sheet name="LER estatal pilas y vehículos" sheetId="3" state="hidden" r:id="rId8"/>
    <sheet name="Indicaciones de peligro" sheetId="10" state="hidden" r:id="rId9"/>
  </sheets>
  <definedNames>
    <definedName name="_xlnm._FilterDatabase" localSheetId="5" hidden="1">' Códigos LER'!$A$1:$B$969</definedName>
    <definedName name="_xlnm._FilterDatabase" localSheetId="1" hidden="1">'2. PROCESOS Y RESIDUOS'!$Q$47:$S$106</definedName>
    <definedName name="_xlnm._FilterDatabase" localSheetId="8" hidden="1">'Indicaciones de peligro'!$F$4:$F$44</definedName>
    <definedName name="_xlnm._FilterDatabase" localSheetId="4" hidden="1">'Operaciones de tratamiento'!$H$5:$I$75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2" l="1"/>
  <c r="H59" i="12"/>
  <c r="H57" i="12"/>
  <c r="H54" i="12"/>
  <c r="H50" i="12"/>
  <c r="H48" i="12"/>
  <c r="H44" i="12"/>
  <c r="H42" i="12"/>
  <c r="H30" i="12"/>
  <c r="H25" i="12"/>
  <c r="H14" i="12"/>
  <c r="H12" i="12"/>
  <c r="H6" i="12"/>
  <c r="D48" i="12"/>
  <c r="D46" i="12"/>
  <c r="D40" i="12"/>
  <c r="D38" i="12"/>
  <c r="D36" i="12"/>
  <c r="D34" i="12"/>
  <c r="D26" i="12"/>
  <c r="D23" i="12"/>
  <c r="D21" i="12"/>
  <c r="D19" i="12"/>
  <c r="D15" i="12"/>
  <c r="D13" i="12"/>
  <c r="D11" i="12"/>
  <c r="D9" i="12"/>
  <c r="D6" i="12"/>
  <c r="H7" i="12"/>
  <c r="H8" i="12"/>
  <c r="H9" i="12"/>
  <c r="H10" i="12"/>
  <c r="H11" i="12"/>
  <c r="H13" i="12"/>
  <c r="H15" i="12"/>
  <c r="H16" i="12"/>
  <c r="H17" i="12"/>
  <c r="H18" i="12"/>
  <c r="H19" i="12"/>
  <c r="H20" i="12"/>
  <c r="H21" i="12"/>
  <c r="H22" i="12"/>
  <c r="H23" i="12"/>
  <c r="H24" i="12"/>
  <c r="H26" i="12"/>
  <c r="H27" i="12"/>
  <c r="H28" i="12"/>
  <c r="H29" i="12"/>
  <c r="H31" i="12"/>
  <c r="H32" i="12"/>
  <c r="H33" i="12"/>
  <c r="H34" i="12"/>
  <c r="H35" i="12"/>
  <c r="H36" i="12"/>
  <c r="H37" i="12"/>
  <c r="H38" i="12"/>
  <c r="H39" i="12"/>
  <c r="H40" i="12"/>
  <c r="H41" i="12"/>
  <c r="H43" i="12"/>
  <c r="H45" i="12"/>
  <c r="H46" i="12"/>
  <c r="H47" i="12"/>
  <c r="H49" i="12"/>
  <c r="H51" i="12"/>
  <c r="H52" i="12"/>
  <c r="H53" i="12"/>
  <c r="H55" i="12"/>
  <c r="H56" i="12"/>
  <c r="H58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4" i="12"/>
  <c r="H75" i="12"/>
  <c r="D7" i="12"/>
  <c r="D8" i="12"/>
  <c r="D10" i="12"/>
  <c r="D12" i="12"/>
  <c r="D14" i="12"/>
  <c r="D16" i="12"/>
  <c r="D17" i="12"/>
  <c r="D18" i="12"/>
  <c r="D20" i="12"/>
  <c r="D22" i="12"/>
  <c r="D24" i="12"/>
  <c r="D25" i="12"/>
  <c r="D27" i="12"/>
  <c r="D28" i="12"/>
  <c r="D29" i="12"/>
  <c r="D30" i="12"/>
  <c r="D31" i="12"/>
  <c r="D32" i="12"/>
  <c r="D33" i="12"/>
  <c r="D35" i="12"/>
  <c r="D37" i="12"/>
  <c r="D39" i="12"/>
  <c r="D41" i="12"/>
  <c r="D42" i="12"/>
  <c r="D43" i="12"/>
  <c r="D44" i="12"/>
  <c r="D45" i="12"/>
  <c r="D47" i="12"/>
  <c r="D49" i="12"/>
  <c r="D50" i="12"/>
  <c r="B713" i="1"/>
  <c r="B969" i="1"/>
  <c r="B968" i="1"/>
  <c r="B967" i="1"/>
  <c r="B966" i="1"/>
  <c r="B965" i="1"/>
  <c r="B964" i="1"/>
  <c r="B963" i="1"/>
  <c r="B961" i="1"/>
  <c r="B960" i="1"/>
  <c r="B959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5" i="1"/>
  <c r="B924" i="1"/>
  <c r="B923" i="1"/>
  <c r="B922" i="1"/>
  <c r="B921" i="1"/>
  <c r="B920" i="1"/>
  <c r="B919" i="1"/>
  <c r="B918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3" i="1"/>
  <c r="B902" i="1"/>
  <c r="B901" i="1"/>
  <c r="B900" i="1"/>
  <c r="B899" i="1"/>
  <c r="B898" i="1"/>
  <c r="B897" i="1"/>
  <c r="B896" i="1"/>
  <c r="B894" i="1"/>
  <c r="B893" i="1"/>
  <c r="B892" i="1"/>
  <c r="B891" i="1"/>
  <c r="B890" i="1"/>
  <c r="B889" i="1"/>
  <c r="B887" i="1"/>
  <c r="B886" i="1"/>
  <c r="B885" i="1"/>
  <c r="B884" i="1"/>
  <c r="B883" i="1"/>
  <c r="B882" i="1"/>
  <c r="B881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5" i="1"/>
  <c r="B864" i="1"/>
  <c r="B862" i="1"/>
  <c r="B861" i="1"/>
  <c r="B860" i="1"/>
  <c r="B859" i="1"/>
  <c r="B858" i="1"/>
  <c r="B856" i="1"/>
  <c r="B855" i="1"/>
  <c r="B854" i="1"/>
  <c r="B853" i="1"/>
  <c r="B851" i="1"/>
  <c r="B850" i="1"/>
  <c r="B849" i="1"/>
  <c r="B848" i="1"/>
  <c r="B846" i="1"/>
  <c r="B845" i="1"/>
  <c r="B844" i="1"/>
  <c r="B843" i="1"/>
  <c r="B841" i="1"/>
  <c r="B840" i="1"/>
  <c r="B839" i="1"/>
  <c r="B838" i="1"/>
  <c r="B837" i="1"/>
  <c r="B836" i="1"/>
  <c r="B835" i="1"/>
  <c r="B834" i="1"/>
  <c r="B833" i="1"/>
  <c r="B832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3" i="1"/>
  <c r="B812" i="1"/>
  <c r="B811" i="1"/>
  <c r="B810" i="1"/>
  <c r="B809" i="1"/>
  <c r="B808" i="1"/>
  <c r="B807" i="1"/>
  <c r="B805" i="1"/>
  <c r="B804" i="1"/>
  <c r="B803" i="1"/>
  <c r="B802" i="1"/>
  <c r="B801" i="1"/>
  <c r="B800" i="1"/>
  <c r="B799" i="1"/>
  <c r="B798" i="1"/>
  <c r="B797" i="1"/>
  <c r="B794" i="1"/>
  <c r="B793" i="1"/>
  <c r="B792" i="1"/>
  <c r="B791" i="1"/>
  <c r="B789" i="1"/>
  <c r="B788" i="1"/>
  <c r="B786" i="1"/>
  <c r="B785" i="1"/>
  <c r="B784" i="1"/>
  <c r="B783" i="1"/>
  <c r="B781" i="1"/>
  <c r="B780" i="1"/>
  <c r="B779" i="1"/>
  <c r="B778" i="1"/>
  <c r="B777" i="1"/>
  <c r="B776" i="1"/>
  <c r="B774" i="1"/>
  <c r="B773" i="1"/>
  <c r="B772" i="1"/>
  <c r="B771" i="1"/>
  <c r="B770" i="1"/>
  <c r="B769" i="1"/>
  <c r="B768" i="1"/>
  <c r="B767" i="1"/>
  <c r="B766" i="1"/>
  <c r="B765" i="1"/>
  <c r="B763" i="1"/>
  <c r="B762" i="1"/>
  <c r="B761" i="1"/>
  <c r="B759" i="1"/>
  <c r="B758" i="1"/>
  <c r="B757" i="1"/>
  <c r="B756" i="1"/>
  <c r="B754" i="1"/>
  <c r="B753" i="1"/>
  <c r="B752" i="1"/>
  <c r="B751" i="1"/>
  <c r="B750" i="1"/>
  <c r="B747" i="1"/>
  <c r="B746" i="1"/>
  <c r="B745" i="1"/>
  <c r="B744" i="1"/>
  <c r="B743" i="1"/>
  <c r="B742" i="1"/>
  <c r="B740" i="1"/>
  <c r="B739" i="1"/>
  <c r="B738" i="1"/>
  <c r="B737" i="1"/>
  <c r="B735" i="1"/>
  <c r="B734" i="1"/>
  <c r="B733" i="1"/>
  <c r="B732" i="1"/>
  <c r="B730" i="1"/>
  <c r="B729" i="1"/>
  <c r="B728" i="1"/>
  <c r="B727" i="1"/>
  <c r="B726" i="1"/>
  <c r="B725" i="1"/>
  <c r="B724" i="1"/>
  <c r="B722" i="1"/>
  <c r="B721" i="1"/>
  <c r="B720" i="1"/>
  <c r="B718" i="1"/>
  <c r="B717" i="1"/>
  <c r="B716" i="1"/>
  <c r="B715" i="1"/>
  <c r="B714" i="1"/>
  <c r="B711" i="1"/>
  <c r="B710" i="1"/>
  <c r="B709" i="1"/>
  <c r="B708" i="1"/>
  <c r="B707" i="1"/>
  <c r="B706" i="1"/>
  <c r="B704" i="1"/>
  <c r="B703" i="1"/>
  <c r="B702" i="1"/>
  <c r="B700" i="1"/>
  <c r="B699" i="1"/>
  <c r="B698" i="1"/>
  <c r="B697" i="1"/>
  <c r="B695" i="1"/>
  <c r="B694" i="1"/>
  <c r="B693" i="1"/>
  <c r="B692" i="1"/>
  <c r="B691" i="1"/>
  <c r="B690" i="1"/>
  <c r="B689" i="1"/>
  <c r="B688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5" i="1"/>
  <c r="B664" i="1"/>
  <c r="B662" i="1"/>
  <c r="B661" i="1"/>
  <c r="B660" i="1"/>
  <c r="B659" i="1"/>
  <c r="B658" i="1"/>
  <c r="B657" i="1"/>
  <c r="B656" i="1"/>
  <c r="B655" i="1"/>
  <c r="B654" i="1"/>
  <c r="B653" i="1"/>
  <c r="B650" i="1"/>
  <c r="B649" i="1"/>
  <c r="B648" i="1"/>
  <c r="B647" i="1"/>
  <c r="B646" i="1"/>
  <c r="B643" i="1"/>
  <c r="B642" i="1"/>
  <c r="B641" i="1"/>
  <c r="B639" i="1"/>
  <c r="B638" i="1"/>
  <c r="B637" i="1"/>
  <c r="B635" i="1"/>
  <c r="B634" i="1"/>
  <c r="B633" i="1"/>
  <c r="B632" i="1"/>
  <c r="B631" i="1"/>
  <c r="B630" i="1"/>
  <c r="B628" i="1"/>
  <c r="B627" i="1"/>
  <c r="B626" i="1"/>
  <c r="B624" i="1"/>
  <c r="B623" i="1"/>
  <c r="B622" i="1"/>
  <c r="B621" i="1"/>
  <c r="B620" i="1"/>
  <c r="B619" i="1"/>
  <c r="B617" i="1"/>
  <c r="B616" i="1"/>
  <c r="B615" i="1"/>
  <c r="B614" i="1"/>
  <c r="B613" i="1"/>
  <c r="B611" i="1"/>
  <c r="B610" i="1"/>
  <c r="B609" i="1"/>
  <c r="B608" i="1"/>
  <c r="B607" i="1"/>
  <c r="B606" i="1"/>
  <c r="B605" i="1"/>
  <c r="B604" i="1"/>
  <c r="B601" i="1"/>
  <c r="B600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5" i="1"/>
  <c r="B574" i="1"/>
  <c r="B573" i="1"/>
  <c r="B572" i="1"/>
  <c r="B571" i="1"/>
  <c r="B569" i="1"/>
  <c r="B568" i="1"/>
  <c r="B566" i="1"/>
  <c r="B565" i="1"/>
  <c r="B564" i="1"/>
  <c r="B563" i="1"/>
  <c r="B562" i="1"/>
  <c r="B561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3" i="1"/>
  <c r="B541" i="1"/>
  <c r="B540" i="1"/>
  <c r="B539" i="1"/>
  <c r="B538" i="1"/>
  <c r="B537" i="1"/>
  <c r="B536" i="1"/>
  <c r="B535" i="1"/>
  <c r="B534" i="1"/>
  <c r="B533" i="1"/>
  <c r="B532" i="1"/>
  <c r="B531" i="1"/>
  <c r="B529" i="1"/>
  <c r="B528" i="1"/>
  <c r="B527" i="1"/>
  <c r="B526" i="1"/>
  <c r="B525" i="1"/>
  <c r="B524" i="1"/>
  <c r="B523" i="1"/>
  <c r="B522" i="1"/>
  <c r="B521" i="1"/>
  <c r="B520" i="1"/>
  <c r="B519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5" i="1"/>
  <c r="B454" i="1"/>
  <c r="B453" i="1"/>
  <c r="B452" i="1"/>
  <c r="B451" i="1"/>
  <c r="B450" i="1"/>
  <c r="B449" i="1"/>
  <c r="B448" i="1"/>
  <c r="B446" i="1"/>
  <c r="B445" i="1"/>
  <c r="B444" i="1"/>
  <c r="B443" i="1"/>
  <c r="B442" i="1"/>
  <c r="B441" i="1"/>
  <c r="B440" i="1"/>
  <c r="B439" i="1"/>
  <c r="B438" i="1"/>
  <c r="B436" i="1"/>
  <c r="B435" i="1"/>
  <c r="B434" i="1"/>
  <c r="B433" i="1"/>
  <c r="B432" i="1"/>
  <c r="B431" i="1"/>
  <c r="B430" i="1"/>
  <c r="B429" i="1"/>
  <c r="B428" i="1"/>
  <c r="B427" i="1"/>
  <c r="B425" i="1"/>
  <c r="B424" i="1"/>
  <c r="B423" i="1"/>
  <c r="B422" i="1"/>
  <c r="B421" i="1"/>
  <c r="B420" i="1"/>
  <c r="B419" i="1"/>
  <c r="B418" i="1"/>
  <c r="B417" i="1"/>
  <c r="B416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2" i="1"/>
  <c r="B391" i="1"/>
  <c r="B390" i="1"/>
  <c r="B389" i="1"/>
  <c r="B388" i="1"/>
  <c r="B387" i="1"/>
  <c r="B386" i="1"/>
  <c r="B385" i="1"/>
  <c r="B384" i="1"/>
  <c r="B383" i="1"/>
  <c r="B382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1" i="1"/>
  <c r="B339" i="1"/>
  <c r="B338" i="1"/>
  <c r="B337" i="1"/>
  <c r="B336" i="1"/>
  <c r="B335" i="1"/>
  <c r="B334" i="1"/>
  <c r="B333" i="1"/>
  <c r="B332" i="1"/>
  <c r="B331" i="1"/>
  <c r="B330" i="1"/>
  <c r="B328" i="1"/>
  <c r="B327" i="1"/>
  <c r="B326" i="1"/>
  <c r="B325" i="1"/>
  <c r="B324" i="1"/>
  <c r="B323" i="1"/>
  <c r="B322" i="1"/>
  <c r="B321" i="1"/>
  <c r="B320" i="1"/>
  <c r="B319" i="1"/>
  <c r="B318" i="1"/>
  <c r="B316" i="1"/>
  <c r="B315" i="1"/>
  <c r="B314" i="1"/>
  <c r="B313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7" i="1"/>
  <c r="B296" i="1"/>
  <c r="B295" i="1"/>
  <c r="B294" i="1"/>
  <c r="B293" i="1"/>
  <c r="B292" i="1"/>
  <c r="B291" i="1"/>
  <c r="B290" i="1"/>
  <c r="B289" i="1"/>
  <c r="B288" i="1"/>
  <c r="B286" i="1"/>
  <c r="B285" i="1"/>
  <c r="B284" i="1"/>
  <c r="B283" i="1"/>
  <c r="B282" i="1"/>
  <c r="B281" i="1"/>
  <c r="B280" i="1"/>
  <c r="B279" i="1"/>
  <c r="B278" i="1"/>
  <c r="B277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2" i="1"/>
  <c r="B261" i="1"/>
  <c r="B260" i="1"/>
  <c r="B259" i="1"/>
  <c r="B258" i="1"/>
  <c r="B257" i="1"/>
  <c r="B256" i="1"/>
  <c r="B255" i="1"/>
  <c r="B254" i="1"/>
  <c r="B253" i="1"/>
  <c r="B252" i="1"/>
  <c r="B250" i="1"/>
  <c r="B249" i="1"/>
  <c r="B248" i="1"/>
  <c r="B247" i="1"/>
  <c r="B246" i="1"/>
  <c r="B245" i="1"/>
  <c r="B244" i="1"/>
  <c r="B243" i="1"/>
  <c r="B242" i="1"/>
  <c r="B241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3" i="1"/>
  <c r="B222" i="1"/>
  <c r="B221" i="1"/>
  <c r="B220" i="1"/>
  <c r="B219" i="1"/>
  <c r="B218" i="1"/>
  <c r="B217" i="1"/>
  <c r="B216" i="1"/>
  <c r="B215" i="1"/>
  <c r="B214" i="1"/>
  <c r="B211" i="1"/>
  <c r="B210" i="1"/>
  <c r="B209" i="1"/>
  <c r="B208" i="1"/>
  <c r="B207" i="1"/>
  <c r="B206" i="1"/>
  <c r="B204" i="1"/>
  <c r="B203" i="1"/>
  <c r="B201" i="1"/>
  <c r="B200" i="1"/>
  <c r="B198" i="1"/>
  <c r="B197" i="1"/>
  <c r="B196" i="1"/>
  <c r="B195" i="1"/>
  <c r="B193" i="1"/>
  <c r="B192" i="1"/>
  <c r="B190" i="1"/>
  <c r="B189" i="1"/>
  <c r="B188" i="1"/>
  <c r="B187" i="1"/>
  <c r="B186" i="1"/>
  <c r="B184" i="1"/>
  <c r="B183" i="1"/>
  <c r="B182" i="1"/>
  <c r="B180" i="1"/>
  <c r="B179" i="1"/>
  <c r="B177" i="1"/>
  <c r="B176" i="1"/>
  <c r="B175" i="1"/>
  <c r="B174" i="1"/>
  <c r="B172" i="1"/>
  <c r="B171" i="1"/>
  <c r="B170" i="1"/>
  <c r="B169" i="1"/>
  <c r="B168" i="1"/>
  <c r="B167" i="1"/>
  <c r="B165" i="1"/>
  <c r="B164" i="1"/>
  <c r="B163" i="1"/>
  <c r="B162" i="1"/>
  <c r="B161" i="1"/>
  <c r="B159" i="1"/>
  <c r="B158" i="1"/>
  <c r="B157" i="1"/>
  <c r="B156" i="1"/>
  <c r="B155" i="1"/>
  <c r="B154" i="1"/>
  <c r="B153" i="1"/>
  <c r="B150" i="1"/>
  <c r="B149" i="1"/>
  <c r="B148" i="1"/>
  <c r="B146" i="1"/>
  <c r="B145" i="1"/>
  <c r="B144" i="1"/>
  <c r="B143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2" i="1"/>
  <c r="B121" i="1"/>
  <c r="B120" i="1"/>
  <c r="B119" i="1"/>
  <c r="B118" i="1"/>
  <c r="B117" i="1"/>
  <c r="B116" i="1"/>
  <c r="B115" i="1"/>
  <c r="B114" i="1"/>
  <c r="B113" i="1"/>
  <c r="B112" i="1"/>
  <c r="B110" i="1"/>
  <c r="B109" i="1"/>
  <c r="B108" i="1"/>
  <c r="B107" i="1"/>
  <c r="B106" i="1"/>
  <c r="B105" i="1"/>
  <c r="B104" i="1"/>
  <c r="B103" i="1"/>
  <c r="B102" i="1"/>
  <c r="B101" i="1"/>
  <c r="B98" i="1"/>
  <c r="B97" i="1"/>
  <c r="B96" i="1"/>
  <c r="B95" i="1"/>
  <c r="B94" i="1"/>
  <c r="B93" i="1"/>
  <c r="B92" i="1"/>
  <c r="B91" i="1"/>
  <c r="B90" i="1"/>
  <c r="B88" i="1"/>
  <c r="B87" i="1"/>
  <c r="B86" i="1"/>
  <c r="B85" i="1"/>
  <c r="B84" i="1"/>
  <c r="B83" i="1"/>
  <c r="B81" i="1"/>
  <c r="B80" i="1"/>
  <c r="B79" i="1"/>
  <c r="B78" i="1"/>
  <c r="B75" i="1"/>
  <c r="B74" i="1"/>
  <c r="B73" i="1"/>
  <c r="B72" i="1"/>
  <c r="B71" i="1"/>
  <c r="B70" i="1"/>
  <c r="B68" i="1"/>
  <c r="B67" i="1"/>
  <c r="B66" i="1"/>
  <c r="B65" i="1"/>
  <c r="B63" i="1"/>
  <c r="B62" i="1"/>
  <c r="B61" i="1"/>
  <c r="B59" i="1"/>
  <c r="B58" i="1"/>
  <c r="B57" i="1"/>
  <c r="B56" i="1"/>
  <c r="B54" i="1"/>
  <c r="B53" i="1"/>
  <c r="B52" i="1"/>
  <c r="B51" i="1"/>
  <c r="B50" i="1"/>
  <c r="B49" i="1"/>
  <c r="B47" i="1"/>
  <c r="B46" i="1"/>
  <c r="B45" i="1"/>
  <c r="B44" i="1"/>
  <c r="B43" i="1"/>
  <c r="B41" i="1"/>
  <c r="B40" i="1"/>
  <c r="B39" i="1"/>
  <c r="B38" i="1"/>
  <c r="B37" i="1"/>
  <c r="B36" i="1"/>
  <c r="B35" i="1"/>
  <c r="B34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5" i="1"/>
  <c r="B13" i="1"/>
  <c r="B12" i="1"/>
  <c r="B11" i="1"/>
  <c r="B10" i="1"/>
  <c r="B9" i="1"/>
  <c r="B8" i="1"/>
  <c r="B7" i="1"/>
  <c r="B5" i="1"/>
  <c r="B4" i="1"/>
</calcChain>
</file>

<file path=xl/sharedStrings.xml><?xml version="1.0" encoding="utf-8"?>
<sst xmlns="http://schemas.openxmlformats.org/spreadsheetml/2006/main" count="1756" uniqueCount="1604">
  <si>
    <t>01 01 Residuos de la extracción de minerales.</t>
  </si>
  <si>
    <t>01 01 01 Residuos de la extracción de minerales metálicos.</t>
  </si>
  <si>
    <t>01 01 02 Residuos de la extracción de minerales no metálicos.</t>
  </si>
  <si>
    <t>01 03 Residuos de la transformación física y química de minerales metálicos.</t>
  </si>
  <si>
    <t>01 03 04* Estériles que generan ácido procedentes de la transformación de sulfuros.</t>
  </si>
  <si>
    <t>01 03 05* Otros estériles que contienen sustancias peligrosas.</t>
  </si>
  <si>
    <t>01 03 06 Estériles distintos de los mencionados en los códigos 01 03 04 y 01 03 05.</t>
  </si>
  <si>
    <t>01 03 07* Otros residuos que contienen sustancias peligrosas procedentes de la transformación física y química de minerales metálicos.</t>
  </si>
  <si>
    <t>01 03 08 Residuos de polvo y arenilla distintos de los mencionados en el código 01 03 07.</t>
  </si>
  <si>
    <t>01 03 09 Lodos rojos de la producción de alúmina distintos de los mencionados en el código 01 03 07.</t>
  </si>
  <si>
    <t>01 03 99 Residuos no especificados en otra categoría.</t>
  </si>
  <si>
    <t>01 04 Residuos de la transformación física y química de minerales no metálicos.</t>
  </si>
  <si>
    <t>01 04 07* Residuos que contienen sustancias peligrosas procedentes de la transformación física y química de minerales no metálicos.</t>
  </si>
  <si>
    <t>01 04 08 Residuos de grava y rocas trituradas distintos de los mencionados en el código 01 04 07.</t>
  </si>
  <si>
    <t>01 04 09 Residuos de arena y arcillas.</t>
  </si>
  <si>
    <t>01 04 10 Residuos de polvo y arenilla distintos de los mencionados en el código 01 04 07.</t>
  </si>
  <si>
    <t>01 04 11 Residuos de la transformación de potasa y sal gema distintos de los mencionados en el código 01 04 07.</t>
  </si>
  <si>
    <t>01 04 12 Estériles y otros residuos del lavado y limpieza de minerales distintos de los mencionados en el código 01 04 07 y 01 04 11.</t>
  </si>
  <si>
    <t>01 04 13 Residuos del corte y serrado de piedra distintos de los mencionados en el código 01 04 07.</t>
  </si>
  <si>
    <t>01 04 99 Residuos no especificados en otra categoría.</t>
  </si>
  <si>
    <t>01 05 04 Lodos y residuos de perforaciones que contienen agua dulce.</t>
  </si>
  <si>
    <t>01 05 05* Lodos y residuos de perforaciones que contienen hidrocarburos.</t>
  </si>
  <si>
    <t>01 05 06* Lodos y otros residuos de perforaciones que contienen sustancias peligrosas.</t>
  </si>
  <si>
    <t>01 05 07 Lodos y residuos de perforaciones que contienen sales de bario distintos de los mencionados en los códigos 01 05 05 y 01 05 06.</t>
  </si>
  <si>
    <t>01 05 08 Lodos y residuos de perforaciones que contienen cloruros distintos de los mencionados en los códigos 01 05 05 y 01 05 06.</t>
  </si>
  <si>
    <t>01 05 99 Residuos no especificados en otra categoría.</t>
  </si>
  <si>
    <t>02 RESIDUOS DE LA AGRICULTURA, HORTICULTURA, ACUICULTURA, SILVICULTURA, CAZA Y PESCA; RESIDUOS DE LA PREPARACIÓN Y ELABORACIÓN DE ALIMENTOS</t>
  </si>
  <si>
    <t>02 01 Residuos de la agricultura, horticultura, acuicultura, silvicultura, caza y pesca.</t>
  </si>
  <si>
    <t>02 01 01 Lodos de lavado y limpieza.</t>
  </si>
  <si>
    <t>02 01 02 Residuos de tejidos de animales.</t>
  </si>
  <si>
    <t>02 01 03 Residuos de tejidos de vegetales.</t>
  </si>
  <si>
    <t>02 01 04 Residuos de plásticos [excepto embalajes].</t>
  </si>
  <si>
    <t>02 01 06 Heces de animales, orina y estiércol [incluida paja podrida] y efluentes recogidos selectivamente y tratados fuera del lugar donde se generan.</t>
  </si>
  <si>
    <t>02 01 07 Residuos de la silvicultura.</t>
  </si>
  <si>
    <t>02 01 08* Residuos agroquímicos que contienen sustancias peligrosas.</t>
  </si>
  <si>
    <t>02 01 09 Residuos agroquímicos distintos de los mencionados en el código 02 01 08.</t>
  </si>
  <si>
    <t>02 01 10 Residuos metálicos.</t>
  </si>
  <si>
    <t>02 01 99 Residuos no especificados en otra categoría.</t>
  </si>
  <si>
    <t>02 02 Residuos de la preparación y elaboración de carne, pescado y otros alimentos de origen animal.</t>
  </si>
  <si>
    <t>02 02 01 Lodos de lavado y limpieza.</t>
  </si>
  <si>
    <t>02 02 02 Residuos de tejidos de animales.</t>
  </si>
  <si>
    <t>02 02 03 Materiales inadecuados para el consumo o la elaboración.</t>
  </si>
  <si>
    <t>02 02 04 Lodos del tratamiento in situ de efluentes.</t>
  </si>
  <si>
    <t>02 02 99 Residuos no especificados en otra categoría.</t>
  </si>
  <si>
    <t>02 03 Residuos de la preparación y elaboración de frutas, hortalizas, cereales, aceites comestibles, cacao, café, té y tabaco; producción de conservas; producción de levadura y extracto de levadura, preparación y fermentación de melazas.</t>
  </si>
  <si>
    <t>02 03 01 Lodos de lavado, limpieza, pelado, centrifugado y separación.</t>
  </si>
  <si>
    <t>02 03 02 Residuos de conservantes.</t>
  </si>
  <si>
    <t>02 03 03 Residuos de la extracción con disolventes.</t>
  </si>
  <si>
    <t>02 03 04 Materiales inadecuados para el consumo o la elaboración.</t>
  </si>
  <si>
    <t>02 03 05 Lodos del tratamiento in situ de efluentes.</t>
  </si>
  <si>
    <t>02 03 99 Residuos no especificados en otra categoría.</t>
  </si>
  <si>
    <t>02 04 Residuos de la elaboración de azúcar.</t>
  </si>
  <si>
    <t>02 04 01 Tierra procedente de la limpieza y lavado de la remolacha.</t>
  </si>
  <si>
    <t>02 04 02 Carbonato cálcico fuera de especificación.</t>
  </si>
  <si>
    <t>02 04 03 Lodos del tratamiento in situ de efluentes.</t>
  </si>
  <si>
    <t>02 04 99 Residuos no especificados en otra categoría.</t>
  </si>
  <si>
    <t>02 05 Residuos de la industria de productos lácteos.</t>
  </si>
  <si>
    <t>02 05 01 Materiales inadecuados para el consumo o la elaboración.</t>
  </si>
  <si>
    <t>02 05 02 Lodos del tratamiento in situ de efluentes.</t>
  </si>
  <si>
    <t>02 05 99 Residuos no especificados en otra categoría.</t>
  </si>
  <si>
    <t>02 06 Residuos de la industria de panadería y pastelería.</t>
  </si>
  <si>
    <t>02 06 01 Materiales inadecuados para el consumo o la elaboración.</t>
  </si>
  <si>
    <t>02 06 02 Residuos de conservantes.</t>
  </si>
  <si>
    <t>02 06 03 Lodos del tratamiento in situ de efluentes.</t>
  </si>
  <si>
    <t>02 06 99 Residuos no especificados en otra categoría.</t>
  </si>
  <si>
    <t>02 07 Residuos de la producción de bebidas alcohólicas y no alcohólicas [excepto café, té y cacao].</t>
  </si>
  <si>
    <t>02 07 01 Residuos de lavado, limpieza y reducción mecánica de materias primas.</t>
  </si>
  <si>
    <t>02 07 02 Residuos de la destilación de alcoholes.</t>
  </si>
  <si>
    <t>02 07 03 Residuos del tratamiento químico.</t>
  </si>
  <si>
    <t>02 07 04 Materiales inadecuados para el consumo o la elaboración.</t>
  </si>
  <si>
    <t>02 07 05 Lodos del tratamiento in situ de efluentes.</t>
  </si>
  <si>
    <t>02 07 99 Residuos no especificados en otra categoría.</t>
  </si>
  <si>
    <t>03 RESIDUOS DE LA TRANSFORMACIÓN DE LA MADERA Y DE LA PRODUCCIÓN DE TABLEROS Y MUEBLES, PASTA DE PAPEL, PAPEL Y CARTÓN</t>
  </si>
  <si>
    <t>03 01 Residuos de la transformación de la madera y de la producción de tableros y muebles.</t>
  </si>
  <si>
    <t>03 01 01 Residuos de corteza y corcho.</t>
  </si>
  <si>
    <t>03 01 04* Serrín, virutas, recortes, madera, tableros de partículas y chapas que contienen sustancias peligrosas.</t>
  </si>
  <si>
    <t>03 01 05 Serrín, virutas, recortes, madera, tableros de partículas y chapas distintos de los mencionados en el código 03 01 04.</t>
  </si>
  <si>
    <t>03 01 99 Residuos no especificados en otra categoría.</t>
  </si>
  <si>
    <t>03 02 Residuos de los tratamientos de conservación de la madera.</t>
  </si>
  <si>
    <t>03 02 01* Conservantes de la madera orgánicos no halogenados.</t>
  </si>
  <si>
    <t>03 02 02* Conservantes de la madera organoclorados.</t>
  </si>
  <si>
    <t>03 02 03* Conservantes de la madera organometálicos.</t>
  </si>
  <si>
    <t>03 02 04* Conservantes de la madera inorgánicos.</t>
  </si>
  <si>
    <t>03 02 05* Otros conservantes de la madera que contienen sustancias peligrosas.</t>
  </si>
  <si>
    <t>03 02 99 Conservantes de la madera no especificados en otra categoría.</t>
  </si>
  <si>
    <t>03 03 Residuos de la producción y transformación de pasta de papel, papel y cartón.</t>
  </si>
  <si>
    <t>03 03 01 Residuos de corteza y madera.</t>
  </si>
  <si>
    <t>03 03 02 Lodos de lejías verdes [procedentes de la recuperación de lejías de cocción].</t>
  </si>
  <si>
    <t>03 03 05 Lodos de destintado procedentes del reciclado de papel.</t>
  </si>
  <si>
    <t>03 03 07 Desechos, separados mecánicamente, de pasta elaborada a partir de residuos de papel y cartón.</t>
  </si>
  <si>
    <t>03 03 08 Residuos procedentes de la clasificación de papel y cartón destinados al reciclado.</t>
  </si>
  <si>
    <t>03 03 09 Residuos de lodos calizos.</t>
  </si>
  <si>
    <t>03 03 10 Desechos de fibras y lodos de fibras, de materiales de carga y de estucado, obtenidos por separación mecánica.</t>
  </si>
  <si>
    <t>03 03 11 Lodos del tratamiento in situ de efluentes distintos de los especificados en el código 03 03 10.</t>
  </si>
  <si>
    <t>03 03 99 Residuos no especificados en otra categoría.</t>
  </si>
  <si>
    <t>04 RESIDUOS DE LAS INDUSTRIAS DEL CUERO, DE LA PIEL Y TEXTIL</t>
  </si>
  <si>
    <t>04 01 Residuos de las industrias del cuero y de la piel.</t>
  </si>
  <si>
    <t>04 01 01 Carnazas y serrajes de encalado.</t>
  </si>
  <si>
    <t>04 01 02 Residuos de encalado.</t>
  </si>
  <si>
    <t>04 01 03* Residuos de desengrasado que contienen disolventes sin fase líquida.</t>
  </si>
  <si>
    <t>04 01 04 Residuos líquidos de curtición que contienen cromo.</t>
  </si>
  <si>
    <t>04 01 05 Residuos líquidos de curtición que no contienen cromo.</t>
  </si>
  <si>
    <t>04 01 06 Lodos, en particular los procedentes del tratamiento in situ de efluentes, que contienen cromo.</t>
  </si>
  <si>
    <t>04 01 07 Lodos, en particular los procedentes del tratamiento in situ de efluentes, que no contienen cromo.</t>
  </si>
  <si>
    <t>04 01 08 Residuos de piel curtida [serrajes, rebajaduras, recortes, polvo de esmerilado] que contienen cromo.</t>
  </si>
  <si>
    <t>04 01 09 Residuos de confección y acabado.</t>
  </si>
  <si>
    <t>04 01 99 Residuos no especificados en otra categoría.</t>
  </si>
  <si>
    <t>04 02 Residuos de la industria textil.</t>
  </si>
  <si>
    <t>04 02 09 Residuos de materiales compuestos [tejidos impregnados, elastómeros, plastómeros].</t>
  </si>
  <si>
    <t>04 02 10 Materia orgánica de productos naturales [por ejemplo grasa, cera].</t>
  </si>
  <si>
    <t>04 02 14* Residuos del acabado que contienen disolventes orgánicos.</t>
  </si>
  <si>
    <t>04 02 15 Residuos del acabado distintos de los especificados en el código 04 02 14.</t>
  </si>
  <si>
    <t>04 02 16* Colorantes y pigmentos que contienen sustancias peligrosas.</t>
  </si>
  <si>
    <t>04 02 17 Colorantes y pigmentos distintos de los mencionados en el código 04 02 16.</t>
  </si>
  <si>
    <t>04 02 19* Lodos del tratamiento in situ de efluentes que contienen sustancias peligrosas.</t>
  </si>
  <si>
    <t>04 02 20 Lodos del tratamiento in situ de efluentes distintos de los mencionados en el código 04 02 19.</t>
  </si>
  <si>
    <t>04 02 21 Residuos de fibras textiles no procesadas.</t>
  </si>
  <si>
    <t>04 02 22 Residuos de fibras textiles procesadas.</t>
  </si>
  <si>
    <t>04 02 99 Residuos no especificados en otra categoría.</t>
  </si>
  <si>
    <t>05 RESIDUOS DEL REFINO DEL PETRÓLEO, DE LA PURIFICACIÓN DEL GAS NATURAL Y DEL TRATAMIENTO PIROLÍTICO DEL CARBÓN</t>
  </si>
  <si>
    <t>05 01 Residuos del refino del petróleo.</t>
  </si>
  <si>
    <t>05 01 02* Lodos de desalación.</t>
  </si>
  <si>
    <t>05 01 03* Lodos de fondos de tanques.</t>
  </si>
  <si>
    <t>05 01 04* Lodos de alquil ácido.</t>
  </si>
  <si>
    <t>05 01 05* Derrames de hidrocarburos.</t>
  </si>
  <si>
    <t>05 01 06* Lodos oleosos procedentes de operaciones de mantenimiento de plantas o equipos.</t>
  </si>
  <si>
    <t>05 01 07* Alquitranes ácidos.</t>
  </si>
  <si>
    <t>05 01 08* Otros alquitranes.</t>
  </si>
  <si>
    <t>05 01 09* Lodos del tratamiento in situ de efluentes que contienen sustancias peligrosas.</t>
  </si>
  <si>
    <t>05 01 10 Lodos del tratamiento in situ de efluentes distintos de los mencionados en el código 05 01 09.</t>
  </si>
  <si>
    <t>05 01 11* Residuos procedentes de la limpieza de combustibles con bases.</t>
  </si>
  <si>
    <t>05 01 12* Hidrocarburos que contienen ácidos.</t>
  </si>
  <si>
    <t>05 01 13 Lodos procedentes del agua de alimentación de calderas.</t>
  </si>
  <si>
    <t>05 01 14 Residuos de columnas de refrigeración.</t>
  </si>
  <si>
    <t>05 01 15* Arcillas de filtración usadas.</t>
  </si>
  <si>
    <t>05 01 16 Residuos que contienen azufre procedentes de la desulfuración del petróleo.</t>
  </si>
  <si>
    <t>05 01 17 Betunes.</t>
  </si>
  <si>
    <t>05 01 99 Residuos no especificados en otra categoría.</t>
  </si>
  <si>
    <t>05 06 Residuos del tratamiento pirolítico del carbón.</t>
  </si>
  <si>
    <t>05 06 01* Alquitranes ácidos.</t>
  </si>
  <si>
    <t>05 06 03* Otros alquitranes.</t>
  </si>
  <si>
    <t>05 06 04 Residuos de columnas de refrigeración.</t>
  </si>
  <si>
    <t>05 06 99 Residuos no especificados en otra categoría.</t>
  </si>
  <si>
    <t>05 07 Residuos de la purificación y transporte del gas natural.</t>
  </si>
  <si>
    <t>05 07 01* Residuos que contienen mercurio.</t>
  </si>
  <si>
    <t>05 07 02 Residuos que contienen azufre.</t>
  </si>
  <si>
    <t>05 07 99 Residuos no especificados en otra categoría.</t>
  </si>
  <si>
    <t>06 RESIDUOS DE PROCESOS QUÍMICOS INORGÁNICOS</t>
  </si>
  <si>
    <t>06 01 Residuos de la fabricación, formulación, distribución y utilización [FFDU] de ácidos.</t>
  </si>
  <si>
    <t>06 01 01* Ácido sulfúrico y ácido sulfuroso.</t>
  </si>
  <si>
    <t>06 01 02* Ácido clorhídrico.</t>
  </si>
  <si>
    <t>06 01 03* Ácido fluorhídrico.</t>
  </si>
  <si>
    <t>06 01 04* Ácido fosfórico y ácido fosforoso.</t>
  </si>
  <si>
    <t>06 01 05* Ácido nítrico y ácido nitroso.</t>
  </si>
  <si>
    <t>06 01 06* Otros ácidos.</t>
  </si>
  <si>
    <t>06 01 99 Residuos no especificados en otra categoría.</t>
  </si>
  <si>
    <t>06 02 Residuos de la FFDU de bases.</t>
  </si>
  <si>
    <t>06 02 01* Hidróxido cálcico.</t>
  </si>
  <si>
    <t>06 02 03* Hidróxido amónico.</t>
  </si>
  <si>
    <t>06 02 04* Hidróxido potásico e hidróxido sódico.</t>
  </si>
  <si>
    <t>06 02 05* Otras bases.</t>
  </si>
  <si>
    <t>06 02 99 Residuos no especificados en otra categoría.</t>
  </si>
  <si>
    <t>06 03 Residuos de la FFDU de sales y sus soluciones y de óxidos metálicos.</t>
  </si>
  <si>
    <t>06 03 11* Sales sólidas y soluciones que contienen cianuros.</t>
  </si>
  <si>
    <t>06 03 13* Sales sólidas y soluciones que contienen metales pesados.</t>
  </si>
  <si>
    <t>06 03 14 Sales sólidas y soluciones distintas de las mencionadas en los códigos 06 03 11 y 06 03 13.</t>
  </si>
  <si>
    <t>06 03 15* Oxidos metálicos que contienen metales pesados.</t>
  </si>
  <si>
    <t>06 03 16 Oxidos metálicos distintos de los mencionados en el código 06 03 15.</t>
  </si>
  <si>
    <t>06 03 99 Residuos no especificados en otra categoría.</t>
  </si>
  <si>
    <t>06 04 Residuos que contienen metales distintos de los mencionados en el subcapítulo 06 03.</t>
  </si>
  <si>
    <t>06 04 03* Residuos que contienen arsénico.</t>
  </si>
  <si>
    <t>06 04 04* Residuos que contienen mercurio.</t>
  </si>
  <si>
    <t>06 04 05* Residuos que contienen otros metales pesados.</t>
  </si>
  <si>
    <t>06 04 99 Residuos no especificados en otra categoría.</t>
  </si>
  <si>
    <t>06 05 Lodos del tratamiento in situ de efluentes.</t>
  </si>
  <si>
    <t>06 05 02* Lodos del tratamiento in situ de efluentes que contienen sustancias peligrosas.</t>
  </si>
  <si>
    <t>06 05 03 Lodos del tratamiento in situ de efluentes distintos de los mencionados en el código 06 05 02.</t>
  </si>
  <si>
    <t>06 06 Residuos de la FFDU de productos químicos que contienen azufre, de procesos químicos del azufre y de procesos de desulfuración.</t>
  </si>
  <si>
    <t>06 06 02* Residuos que contienen sulfuros peligrosos.</t>
  </si>
  <si>
    <t>06 06 03 Residuos que contienen sulfuros distintos de los mencionados en el código 06 06 02.</t>
  </si>
  <si>
    <t>06 06 99 Residuos no especificados en otra categoría.</t>
  </si>
  <si>
    <t>06 07 Residuos de la FFDU de halógenos y de procesos químicos de los halógenos.</t>
  </si>
  <si>
    <t>06 07 01* Residuos de electrólisis que contienen amianto.</t>
  </si>
  <si>
    <t>06 07 02* Carbón activo procedente de la producción de cloro.</t>
  </si>
  <si>
    <t>06 07 03* Lodos de sulfato bárico que contienen mercurio.</t>
  </si>
  <si>
    <t>06 07 04* Soluciones y ácidos, por ejemplo, ácido de contacto.</t>
  </si>
  <si>
    <t>06 07 99 Residuos no especificados en otra categoría.</t>
  </si>
  <si>
    <t>06 08 Residuos de la FFDU del silicio y sus derivados.</t>
  </si>
  <si>
    <t>06 08 02* Residuos que contienen clorosilanos peligrosos.</t>
  </si>
  <si>
    <t>06 08 99 Residuos no especificados en otra categoría.</t>
  </si>
  <si>
    <t>06 09 Residuos de la FFDU de productos químicos que contienen fósforo y de procesos químicos del fósforo.</t>
  </si>
  <si>
    <t>06 09 02 Escorias de fósforo.</t>
  </si>
  <si>
    <t>06 09 03* Residuos cálcicos de reacción que contienen o están contaminados con sustancias peligrosas.</t>
  </si>
  <si>
    <t>06 09 04 Residuos cálcicos de reacción distintos de los mencionados en el código 06 09 03.</t>
  </si>
  <si>
    <t>06 09 99 Residuos no especificados en otra categoría.</t>
  </si>
  <si>
    <t>06 10 Residuos de la FFDU de productos químicos que contienen nitrógeno, de procesos químicos del nitrógeno y de la fabricación de fertilizantes.</t>
  </si>
  <si>
    <t>06 10 02* Residuos que contienen sustancias peligrosas.</t>
  </si>
  <si>
    <t>06 10 99 Residuos no especificados en otra categoría.</t>
  </si>
  <si>
    <t>06 11 Residuos de la fabricación de pigmentos inorgánicos y o pacificantes.</t>
  </si>
  <si>
    <t>06 11 01 Residuos cálcicos de reacción procedentes de la producción de dióxido de titanio.</t>
  </si>
  <si>
    <t>06 11 99 Residuos no especificados en otra categoría.</t>
  </si>
  <si>
    <t>06 13 Residuos de procesos químicos inorgánicos no especificados en otra categoría.</t>
  </si>
  <si>
    <t>06 13 01* Productos fitosanitarios inorgánicos, conservantes de la madera y otros biocidas.</t>
  </si>
  <si>
    <t>06 13 02* Carbón activo usado [excepto el código 06 07 02].</t>
  </si>
  <si>
    <t>06 13 03 Negro de carbono.</t>
  </si>
  <si>
    <t>06 13 04* Residuos procedentes de la transformación del amianto.</t>
  </si>
  <si>
    <t>06 13 05* Hollín.</t>
  </si>
  <si>
    <t>06 13 99 Residuos no especificados en otra categoría.</t>
  </si>
  <si>
    <t>07 RESIDUOS DE PROCESOS QUÍMICOS ORGÁNICOS</t>
  </si>
  <si>
    <t>07 01 Residuos de la fabricación, formulación, distribución y utilización [FFDU] de productos químicos orgánicos de base.</t>
  </si>
  <si>
    <t>07 01 01* Líquidos de limpieza y licores madre acuosos.</t>
  </si>
  <si>
    <t>07 01 03* Disolventes, líquidos de limpieza y licores madre organo halogenados.</t>
  </si>
  <si>
    <t>07 01 04* Otros disolventes, líquidos de limpieza y licores madre orgánicos.</t>
  </si>
  <si>
    <t>07 01 07* Residuos de reacción y de destilación halogenados.</t>
  </si>
  <si>
    <t>07 01 08* Otros residuos de reacción y de destilación.</t>
  </si>
  <si>
    <t>07 01 09* Tortas de filtración y absorbentes usados halogenados.</t>
  </si>
  <si>
    <t>07 01 10* Otras tortas de filtración y absorbentes usados.</t>
  </si>
  <si>
    <t>07 01 11* Lodos del tratamiento in situ de efluentes que contienen sustancias peligrosas.</t>
  </si>
  <si>
    <t>07 01 12 Lodos del tratamiento in situ de efluentes distintos de los especificados en el código 07 01 11.</t>
  </si>
  <si>
    <t>07 01 99 Residuos no especificados en otra categoría.</t>
  </si>
  <si>
    <t>07 02 Residuos de la FFDU de plásticos, caucho sintético y fibras artificiales.</t>
  </si>
  <si>
    <t>07 02 01* Líquidos de limpieza y licores madre acuosos.</t>
  </si>
  <si>
    <t>07 02 03* Disolventes, líquidos de limpieza y licores madre organohalogenados.</t>
  </si>
  <si>
    <t>07 02 04* Otros disolventes, líquidos de limpieza y licores madre orgánicos.</t>
  </si>
  <si>
    <t>07 02 07* Residuos de reacción y de destilación halogenados.</t>
  </si>
  <si>
    <t>07 02 08* Otros residuos de reacción y de destilación.</t>
  </si>
  <si>
    <t>07 02 09* Tortas de filtración y absorbentes usados halogenados.</t>
  </si>
  <si>
    <t>07 02 10* Otras tortas de filtración y absorbentes usados.</t>
  </si>
  <si>
    <t>07 02 11* Lodos del tratamiento in situ de efluentes que contienen sustancias peligrosas.</t>
  </si>
  <si>
    <t>07 02 12 Lodos del tratamiento in situ de efluentes distintos de los especificados en el código 07 02 11</t>
  </si>
  <si>
    <t>07 02 13 Residuos de plástico.</t>
  </si>
  <si>
    <t>07 02 14* Residuos procedentes de aditivos que contienen sustancias peligrosas.</t>
  </si>
  <si>
    <t>07 02 15 Residuos procedentes de aditivos, distintos de los especificados en el código 07 02 14.</t>
  </si>
  <si>
    <t>07 02 16* Residuos que contienen siliconas peligrosas.</t>
  </si>
  <si>
    <t>07 02 17 Residuos que contienen siliconas distintas de las mencionadas en el código 07 02 16.</t>
  </si>
  <si>
    <t>07 02 99 Residuos no especificados en otra categoría.</t>
  </si>
  <si>
    <t>07 03 Residuos de la FFDU de tintes y pigmentos orgánicos [excepto los del subcapítulo 06 11].</t>
  </si>
  <si>
    <t>07 03 01* Líquidos de limpieza y licores madre acuosos.</t>
  </si>
  <si>
    <t>07 03 03* Disolventes, líquidos de limpieza y licores madre organohalogenados.</t>
  </si>
  <si>
    <t>07 03 04* Otros disolventes, líquidos de limpieza y licores madre orgánicos.</t>
  </si>
  <si>
    <t>07 03 07* Residuos de reacción y de destilación halogenados.</t>
  </si>
  <si>
    <t>07 03 08* Otros residuos de reacción y de destilación.</t>
  </si>
  <si>
    <t>07 03 09* Tortas de filtración y absorbentes usados halogenados.</t>
  </si>
  <si>
    <t>07 03 10* Otras tortas de filtración y absorbentes usados.</t>
  </si>
  <si>
    <t>07 03 11* Lodos del tratamiento in situ de efluentes que contienen sustancias peligrosas.</t>
  </si>
  <si>
    <t>07 03 12 Lodos del tratamiento in situ de efluentes distintos de los especificados en el código 07 03 11.</t>
  </si>
  <si>
    <t>07 03 99 Residuos no especificados en otra categoría.</t>
  </si>
  <si>
    <t>07 04 Residuos de la FFDU de productos fitosanitarios orgánicos [excepto los de los códigos 02 01 9 y 02 01 09], de conservantes de la madera [excepto los del subcapítulo 03 02] y de otros biocidas.</t>
  </si>
  <si>
    <t>07 04 01* Líquidos de limpieza y licores madre acuosos.</t>
  </si>
  <si>
    <t>07 04 03* Disolventes, líquidos de limpieza y licores madre organohalogenados.</t>
  </si>
  <si>
    <t>07 04 04* Otros disolventes, líquidos de limpieza y licores madre orgánicos.</t>
  </si>
  <si>
    <t>07 04 07* Residuos de reacción y de destilación halogenados.</t>
  </si>
  <si>
    <t>07 04 08* Otros residuos de reacción y de destilación.</t>
  </si>
  <si>
    <t>07 04 09* Tortas de filtración y absorbentes usados halogenados.</t>
  </si>
  <si>
    <t>07 04 10* Otras tortas de filtración y absorbentes usados.</t>
  </si>
  <si>
    <t>07 04 11* Lodos del tratamiento in situ de efluentes que contienen sustancias peligrosas.</t>
  </si>
  <si>
    <t>07 04 12 Lodos del tratamiento in situ de efluentes distintos de los especificados en el código 07 04 11.</t>
  </si>
  <si>
    <t>07 04 13* Residuos sólidos que contienen sustancias peligrosas.</t>
  </si>
  <si>
    <t>07 04 99 Residuos no especificados en otra categoría.</t>
  </si>
  <si>
    <t>07 05 Residuos de la FFDU de productos farmacéuticos.</t>
  </si>
  <si>
    <t>07 05 01* Líquidos de limpieza y licores madre acuosos.</t>
  </si>
  <si>
    <t>07 05 03* Disolventes, líquidos de limpieza y licores madre organohalogenados.</t>
  </si>
  <si>
    <t>07 05 04* Otros disolventes, líquidos de limpieza y licores madre orgánicos.</t>
  </si>
  <si>
    <t>07 05 07* Residuos de reacción y de destilación halogenados.</t>
  </si>
  <si>
    <t>07 05 08* Otros residuos de reacción y de destilación.</t>
  </si>
  <si>
    <t>07 05 09* Tortas de filtración y absorbentes usados halogenados.</t>
  </si>
  <si>
    <t>07 05 10* Otras tortas de filtración y absorbentes usados.</t>
  </si>
  <si>
    <t>07 05 11* Lodos del tratamiento in situ de efluentes que contienen sustancias peligrosas.</t>
  </si>
  <si>
    <t>07 05 12 Lodos del tratamiento in situ de efluentes distintos de los especificados en el código 07 05 11.</t>
  </si>
  <si>
    <t>07 05 13* Residuos sólidos que contienen sustancias peligrosas.</t>
  </si>
  <si>
    <t>07 05 14 Residuos sólidos distintos de los especificados en el código 07 05 13.</t>
  </si>
  <si>
    <t>07 05 99 Residuos no especificados en otra categoría.</t>
  </si>
  <si>
    <t>07 06 Residuos de la FFDU de grasas, jabones, detergentes, desinfectantes y cosméticos.</t>
  </si>
  <si>
    <t>07 06 01* Líquidos de limpieza y licores madre acuosos.</t>
  </si>
  <si>
    <t>07 06 03* Disolventes, líquidos de limpieza y licores madre organohalogenados.</t>
  </si>
  <si>
    <t>07 06 04* Otros disolventes, líquidos de limpieza y licores madre orgánicos.</t>
  </si>
  <si>
    <t>07 06 07* Residuos de reacción y de destilación halogenados.</t>
  </si>
  <si>
    <t>07 06 08* Otros residuos de reacción y de destilación.</t>
  </si>
  <si>
    <t>07 06 09* Tortas de filtración y absorbentes usados halogenados.</t>
  </si>
  <si>
    <t>07 06 10* Otras tortas de filtración y absorbentes usados.</t>
  </si>
  <si>
    <t>07 06 11* Lodos del tratamiento in situ de efluentes que contienen sustancias peligrosas.</t>
  </si>
  <si>
    <t>07 06 12 Lodos del tratamiento in situ de efluentes distintos de los especificados en el código 07 06 11.</t>
  </si>
  <si>
    <t>07 06 99 Residuos no especificados en otra categoría.</t>
  </si>
  <si>
    <t>07 07 Residuos de la FFDU de productos químicos resultantes de la química fina y productos químicos no especificados en otra categoría.</t>
  </si>
  <si>
    <t>07 07 01* Líquidos de limpieza y licores madre acuosos.</t>
  </si>
  <si>
    <t>07 07 03* Disolventes, líquidos de limpieza y licores madre organohalogenados.</t>
  </si>
  <si>
    <t>07 07 04* Otros disolventes, líquidos de limpieza y licores madre orgánicos.</t>
  </si>
  <si>
    <t>07 07 07* Residuos de reacción y de destilación halogenados.</t>
  </si>
  <si>
    <t>07 07 08* Otros residuos de reacción y de destilación.</t>
  </si>
  <si>
    <t>07 07 09* Tortas de filtración y absorbentes usados halogenados.</t>
  </si>
  <si>
    <t>07 07 10*Otras tortas de filtración y absorbentes usados.</t>
  </si>
  <si>
    <t>07 07 11* Lodos del tratamiento in situ de efluentes que contienen sustancias peligrosas.</t>
  </si>
  <si>
    <t>07 07 12 Lodos del tratamiento in situ de efluentes distintos de los especificados en el código 07 07 11.</t>
  </si>
  <si>
    <t>07 07 99 Residuos no especificados en otra categoría.</t>
  </si>
  <si>
    <t>08 RESIDUOS DE LA FABRICACIÓN, FORMULACIÓN, DISTRIBUCIÓN Y UTILIZACIÓN [FFDU] DE REVESTIMIENTOS [PINTURAS, BARNICES Y ESMALTES VÍTREOS], ADHESIVOS, SELLANTES Y TINTAS DE IMPRESIÓN</t>
  </si>
  <si>
    <t>08 01 Residuos de la FFDU y del decapado o eliminación de pintura y barniz.</t>
  </si>
  <si>
    <t>08 01 11* Residuos de pintura y barniz que contienen disolventes orgánicos u otras sustancias peligrosas.</t>
  </si>
  <si>
    <t>08 01 12 Residuos de pintura y barniz distintos de los especificados en el código 08 01 11.</t>
  </si>
  <si>
    <t>08 01 13* Lodos de pintura y barniz que contienen disolventes orgánicos u otras sustancias peligrosas.</t>
  </si>
  <si>
    <t>08 01 14 Lodos de pintura y barniz distintos de los especificados en el código 08 0113.</t>
  </si>
  <si>
    <t>08 01 15* Lodos acuosos que contienen pintura o barniz con disolventes orgánicos u otras sustancias peligrosas.</t>
  </si>
  <si>
    <t>08 01 16 Lodos acuosos que contienen pintura o barniz distintos de los especificados en el código 08 02 15.</t>
  </si>
  <si>
    <t>08 01 17* Residuos del decapado o eliminación de pintura y barniz que contienen disolventes orgánicos u otras sustancias peligrosas.</t>
  </si>
  <si>
    <t>08 01 18 Residuos del decapado o eliminación de pintura y barniz distintos de los especificados en el código 08 01 17.</t>
  </si>
  <si>
    <t>08 01 19* Suspensiones acuosas que contienen pintura o barniz con disolventes orgánicos u otras sustancias peligrosas.</t>
  </si>
  <si>
    <t>08 01 20 Suspensiones acuosas que contienen pintura o barniz distintos de los especificados en el código 08 01 19.</t>
  </si>
  <si>
    <t>08 01 21* Residuos de decapantes o desbarnizadores.</t>
  </si>
  <si>
    <t>08 01 99 Residuos no especificados en otra categoría.</t>
  </si>
  <si>
    <t>08 02 Residuos de la FFDU de otros revestimientos [incluidos materiales cerámicos].</t>
  </si>
  <si>
    <t>08 02 01 Residuos de arenillas de revestimiento.</t>
  </si>
  <si>
    <t>08 02 02 Lodos acuosos que contienen materiales cerámicos.</t>
  </si>
  <si>
    <t>08 02 03 Suspensiones acuosas que contienen materiales cerámicos.</t>
  </si>
  <si>
    <t>08 02 99 Residuos no especificados en otra categoría.</t>
  </si>
  <si>
    <t>08 03 Residuos de la FFDU de tintas de impresión.</t>
  </si>
  <si>
    <t>08 03 07 Lodos acuosos que contienen tinta.</t>
  </si>
  <si>
    <t>08 03 08 Residuos líquidos acuosos que contienen tinta.</t>
  </si>
  <si>
    <t>08 03 12* Residuos de tintas que contienen sustancias peligrosas.</t>
  </si>
  <si>
    <t>08 03 13 Residuos de tintas distintos de los especificados en el código 08 03 12.</t>
  </si>
  <si>
    <t>08 03 14* Lodos de tinta que contienen sustancias peligrosas.</t>
  </si>
  <si>
    <t>08 03 15 Lodos de tinta distintos de los especificados en el código 08 03 14.</t>
  </si>
  <si>
    <t>08 03 16* Residuos de soluciones corrosivas.</t>
  </si>
  <si>
    <t>08 03 17* Residuos de tóner de impresión que contienen sustancias peligrosas.</t>
  </si>
  <si>
    <t>08 03 18 Residuos de tóner de impresión distintos de los especificados en el código 08 03 17.</t>
  </si>
  <si>
    <t>08 03 19* Aceites de dispersión.</t>
  </si>
  <si>
    <t>08 03 99 Residuos no especificados en otra categoría.</t>
  </si>
  <si>
    <t>08 04 Residuos de la FFDU de adhesivos y sellantes [incluyendo productos de impermeabilización].</t>
  </si>
  <si>
    <t>08 04 09* Residuos de adhesivos y sellantes que contienen disolventes orgánicos u otras sustancias peligrosas.</t>
  </si>
  <si>
    <t>08 04 10 Residuos de adhesivos y sellantes distintos de los especificados en el código 08 04 09.</t>
  </si>
  <si>
    <t>08 04 11* Lodos de adhesivos y sellantes que contienen disolventes orgánicos u otras sustancias peligrosas.</t>
  </si>
  <si>
    <t>08 04 12 Lodos de adhesivos y sellantes distintos de los especificados en el código 08 04 11.</t>
  </si>
  <si>
    <t>08 04 13* Lodos acuosos que contienen adhesivos o sellantes con disolventes orgánicos u otras sustancias peligrosas.</t>
  </si>
  <si>
    <t>08 04 14 Lodos acuosos que contienen adhesivos o sellantes distintos de los especificados en el código 08 04 13.</t>
  </si>
  <si>
    <t>08 04 15* Residuos líquidos acuosos que contienen adhesivos o sellantes con disolventes orgánicos u otras sustancias peligrosas.</t>
  </si>
  <si>
    <t>08 04 16 Residuos líquidos acuosos que contienen adhesivos o sellantes, distintos de los especificados en el código 08 04 15.</t>
  </si>
  <si>
    <t>08 04 17* Aceite de resina.</t>
  </si>
  <si>
    <t>08 04 99 Residuos no especificados en otra categoría.</t>
  </si>
  <si>
    <t>08 05 Residuos no especificados en otra parte del capítulo 08.</t>
  </si>
  <si>
    <t>08 05 01* Isocianatos residuales.</t>
  </si>
  <si>
    <t>09 RESIDUOS DE LA INDUSTRIA FOTOGRÁFICA</t>
  </si>
  <si>
    <t>09 01 Residuos de la industria fotográfica.</t>
  </si>
  <si>
    <t>09 01 01* Soluciones de revelado y soluciones activadoras al agua.</t>
  </si>
  <si>
    <t>09 01 02* Soluciones de revelado de placas de impresión al agua.</t>
  </si>
  <si>
    <t>09 01 03* Soluciones de revelado con disolventes.</t>
  </si>
  <si>
    <t>09 01 04* Soluciones de fijado.</t>
  </si>
  <si>
    <t>09 01 05* Soluciones de blanqueo y soluciones de blanqueo-fijado.</t>
  </si>
  <si>
    <t>09 01 06* Residuos que contienen plata procedentes del tratamiento in situ de residuos fotográficos.</t>
  </si>
  <si>
    <t>09 01 07 Películas y papel fotográfico que contienen plata o compuestos de plata.</t>
  </si>
  <si>
    <t>09 01 08 Películas y papel fotográfico que no contienen plata ni compuestos de plata.</t>
  </si>
  <si>
    <t>09 01 10 Cámaras de un solo uso sin pilas ni acumuladores.</t>
  </si>
  <si>
    <t>09 01 11* Cámaras de un solo uso con pilas o acumuladores incluidos en los códigos 16 06 01, 16 7 02 ó 16 06 03.</t>
  </si>
  <si>
    <t>09 01 12 Cámaras de un solo uso con pilas o acumuladores distintas de las especificadas en el código 09 01 11.</t>
  </si>
  <si>
    <t>09 01 13* Residuos líquidos acuosos, procedentes de la recuperación in situ de plata, distintos de los especificados en el código 09 01 06.</t>
  </si>
  <si>
    <t>09 01 99 Residuos no especificados en otra categoría</t>
  </si>
  <si>
    <t>10 RESIDUOS DE PROCESOS TÉRMICOS</t>
  </si>
  <si>
    <t>10 01 Residuos de centrales eléctricas y otras plantas de combustión [excepto los del capítulo 19].</t>
  </si>
  <si>
    <t>10 01 01 Cenizas de hogar, escorias y polvo de caldera [excepto el polvo de caldera especificado en el código 10 01 04].</t>
  </si>
  <si>
    <t>10 01 02 Cenizas volantes de carbón.</t>
  </si>
  <si>
    <t>10 01 03 Cenizas volantes de turba y de madera [no tratada].</t>
  </si>
  <si>
    <t>10 01 04* Cenizas volantes y polvo de caldera de hidrocarburos.</t>
  </si>
  <si>
    <t>10 01 05 Residuos cálcicos de reacción, en forma sólida, procedentes de la desulfuración de gases de combustión.</t>
  </si>
  <si>
    <t>10 01 07 Residuos cálcicos de reacción, en forma de lodos, procedentes de la desulfuración de gases de combustión.</t>
  </si>
  <si>
    <t>10 01 09* Ácido sulfúrico.</t>
  </si>
  <si>
    <t>10 01 13* Cenizas volantes de hidrocarburos emulsionados usados como combustibles.</t>
  </si>
  <si>
    <t>10 01 14* Cenizas de hogar, escorias y polvo de caldera, procedentes de la coincineración, que contienen sustancias peligrosas.</t>
  </si>
  <si>
    <t>10 01 15 Cenizas de hogar, escorias y polvo de caldera, procedentes de la coincineración, distintos de los especificados en el código 10 01 14.</t>
  </si>
  <si>
    <t>10 01 16* Cenizas volantes procedentes de la coincineración que contienen sustancias peligrosas.</t>
  </si>
  <si>
    <t>10 01 17 Cenizas volantes procedentes de la coincineración distintas de las especificadas en el código 10 01 16.</t>
  </si>
  <si>
    <t>10 01 18* Residuos, procedentes de la depuración de gases, que contienen sustancias peligrosas.</t>
  </si>
  <si>
    <t>10 01 19 Residuos, procedentes de la depuración de gases, distintos de los especificados en los códigos 10 01 05, 10 01 07 y 10 01 18.</t>
  </si>
  <si>
    <t>10 01 20* Lodos del tratamiento in situ de efluentes que contienen sustancias peligrosas.</t>
  </si>
  <si>
    <t>10 01 21 Lodos del tratamiento in situ de efluentes distintos de los especificados en el código 10 01 20.</t>
  </si>
  <si>
    <t>10 01 22* Lodos acuosos, procedentes de la limpieza de calderas, que contienen sustancias</t>
  </si>
  <si>
    <t>10 01 23 Lodos acuosos, procedentes de la limpieza de calderas, distintos de los especificados en el código 10 01 22.</t>
  </si>
  <si>
    <t>10 01 24 Arenas de lechos fluidizados.</t>
  </si>
  <si>
    <t>10 01 25 Residuos procedentes del almacenamiento y preparación de combustible de centrales eléctricas de carbón.</t>
  </si>
  <si>
    <t>10 01 26 Residuos del tratamiento del agua de refrigeración.</t>
  </si>
  <si>
    <t>10 01 99 Residuos no especificados en otra categoría.</t>
  </si>
  <si>
    <t>10 02 Residuos de la industria del hierro y del acero.</t>
  </si>
  <si>
    <t>10 02 01 Residuos del tratamiento de escorias.</t>
  </si>
  <si>
    <t>10 02 02 Escorias no tratadas.</t>
  </si>
  <si>
    <t>10 02 07* Residuos sólidos, del tratamiento de gases, que contienen sustancias peligrosas. 10 02 08</t>
  </si>
  <si>
    <t>10 02 08 Residuos sólidos del tratamiento de gases distintos de los especificados en el código 10 02 07.</t>
  </si>
  <si>
    <t>10 02 10 Cascarilla de laminación.</t>
  </si>
  <si>
    <t>10 02 11* Residuos del tratamiento del agua de refrigeración que contienen aceites.</t>
  </si>
  <si>
    <t>10 02 12 Residuos del tratamiento del agua de refrigeración distintos de los especificados en el código 10 02 11.</t>
  </si>
  <si>
    <t>10 02 13* Lodos y tortas de filtración, del tratamiento de gases, que contienen sustancias peligrosas.</t>
  </si>
  <si>
    <t>10 02 14 Lodos y tortas de filtración, del tratamiento de gases, distintos de los especificados en el código 10 02 13.</t>
  </si>
  <si>
    <t>10 02 15 Otros lodos y tortas de filtración.</t>
  </si>
  <si>
    <t>10 02 99 Residuos no especificados en otra categoría.</t>
  </si>
  <si>
    <t>10 03 Residuos de la termometalurgia del aluminio.</t>
  </si>
  <si>
    <t>10 03 02 Fragmentos de ánodos.</t>
  </si>
  <si>
    <t>10 03 04* Escorias de la producción primaria.</t>
  </si>
  <si>
    <t>10 03 05 Residuos de alúmina.</t>
  </si>
  <si>
    <t>10 03 08* Escorias salinas de la producción secundaria.</t>
  </si>
  <si>
    <t>10 03 09* Granzas negras de la producción secundaria.</t>
  </si>
  <si>
    <t>10 03 15* Espumas inflamables o que emiten, en contacto con el agua, gases inflamables en cantidades peligrosas.</t>
  </si>
  <si>
    <t>10 03 16 Espumas distintas de las especificadas en el código 10 03 15.</t>
  </si>
  <si>
    <t>10 03 17* Residuos que contienen alquitrán procedentes de la fabricación de ánodos.</t>
  </si>
  <si>
    <t>10 03 19* Partículas, procedentes de los efluentes gaseosos, que contienen sustancias peligrosas.</t>
  </si>
  <si>
    <t>10 03 20 Partículas procedentes de los efluentes gaseosos, distintas de las especificadas en el código 10 03 19.</t>
  </si>
  <si>
    <t>10 03 21* Otras partículas y polvo [incluido el polvo de molienda] que contienen sustancias peligrosas.</t>
  </si>
  <si>
    <t>10 03 22 Otras partículas y polvo [incluido el polvo de molienda] distintos de los especificados en el</t>
  </si>
  <si>
    <t>10 03 23* Residuos sólidos, del tratamiento de gases, que contienen sustancias peligrosas.</t>
  </si>
  <si>
    <t>10 03 24 Residuos sólidos, del tratamiento de gases, distintos de los especificados en el código 10 03 23.</t>
  </si>
  <si>
    <t>10 03 25* Lodos y tortas de filtración, del tratamiento de gases, que contienen sustancias peligrosas.</t>
  </si>
  <si>
    <t>10 03 26 Lodos y tortas de filtración del tratamiento de gases, distintos de los especificados en el código 10 03 25.</t>
  </si>
  <si>
    <t>10 03 27* Residuos del tratamiento del agua de refrigeración que contienen aceites.</t>
  </si>
  <si>
    <t>10 03 28 Residuos del tratamiento del agua de refrigeración, distintos de los especificados en el código 10 03 27.</t>
  </si>
  <si>
    <t>10 03 29* Residuos del tratamiento de escorias salinas y granzas negras, que contienen sustancias peligrosas.</t>
  </si>
  <si>
    <t>10 03 30 Residuos del tratamiento de escorias salinas y granzas negras distintos de los especificados en el código 10 03 29.</t>
  </si>
  <si>
    <t>10 03 99 Residuos no especificados en otra categoría.</t>
  </si>
  <si>
    <t>10 04 Residuos de la termometalurgia del plomo.</t>
  </si>
  <si>
    <t>10 04 01* Escorias de la producción primaria y secundaria.</t>
  </si>
  <si>
    <t>10 04 02* Granzas y espumas de la producción primaria y secundaria.</t>
  </si>
  <si>
    <t>10 04 03* Arseniato de calcio.</t>
  </si>
  <si>
    <t>10 04 04* Partículas procedentes de los efluentes gaseosos.</t>
  </si>
  <si>
    <t>10 04 05* Otras partículas y polvos.</t>
  </si>
  <si>
    <t>10 04 06* Residuos sólidos del tratamiento de gases.</t>
  </si>
  <si>
    <t>10 04 07* Lodos y tortas de filtración del tratamiento de gases.</t>
  </si>
  <si>
    <t>10 04 09* Residuos del tratamiento del agua de refrigeración que contienen aceites.</t>
  </si>
  <si>
    <t>10 04 10 Residuos del tratamiento del agua de refrigeración distintos de los especificados en el código 10 04 09.</t>
  </si>
  <si>
    <t>10 04 99 Residuos no especificados en otra categoría.</t>
  </si>
  <si>
    <t>10 05 Residuos de la termometalurgia del zinc.</t>
  </si>
  <si>
    <t>10 05 01 Escorias de la producción primaria y secundaria.</t>
  </si>
  <si>
    <t>10 05 03* Partículas procedentes de los efluentes gaseosos.</t>
  </si>
  <si>
    <t>10 05 04 Otras partículas y polvos.</t>
  </si>
  <si>
    <t>10 05 05* Residuos sólidos del tratamiento de gases.</t>
  </si>
  <si>
    <t>10 05 06* Lodos y tortas de filtración del tratamiento de gases.</t>
  </si>
  <si>
    <t>10 05 08* Residuos del tratamiento del agua de refrigeración que contienen aceites.</t>
  </si>
  <si>
    <t>10 05 09 Residuos del tratamiento del agua de refrigeración distintos de los especificados en el código 10 05 08.</t>
  </si>
  <si>
    <t>10 05 10* Granzas y espumas inflamables o que emiten, en contacto con el agua, gases inflamables en cantidades peligrosas.</t>
  </si>
  <si>
    <t>10 05 11 Granzas y espumas distintas de las especificadas en el código 10 05 10.</t>
  </si>
  <si>
    <t>10 05 99 Residuos no especificados en otra categoría.</t>
  </si>
  <si>
    <t>10 06 Residuos de la termometalurgia del cobre.</t>
  </si>
  <si>
    <t>10 06 01 Escorias de la producción primaria y secundaria.</t>
  </si>
  <si>
    <t>10 06 02 Granzas y espumas de la producción primaria y secundaria.</t>
  </si>
  <si>
    <t>10 06 03* Partículas procedentes de los efluentes gaseosos.</t>
  </si>
  <si>
    <t>10 06 04 Otras partículas y polvos.</t>
  </si>
  <si>
    <t>10 06 06* Residuos sólidos del tratamiento de gases.</t>
  </si>
  <si>
    <t>10 06 07* Lodos y tortas de filtración del tratamiento de gases.</t>
  </si>
  <si>
    <t>10 06 09* Residuos del tratamiento del agua de refrigeración que contienen aceites.</t>
  </si>
  <si>
    <t>10 06 10 Residuos del tratamiento del agua de refrigeración distintos de los especificados en el código 10 06 09.</t>
  </si>
  <si>
    <t>10 06 99 Residuos no especificados en otra categoría.</t>
  </si>
  <si>
    <t>10 07 01 Escorias de la producción primaria y secundaria.</t>
  </si>
  <si>
    <t>10 07 02 Granzas y espumas de la producción primaria y secundaria.</t>
  </si>
  <si>
    <t>10 07 03 Residuos sólidos del tratamiento de gases.</t>
  </si>
  <si>
    <t>10 07 04 Otras partículas y polvos.</t>
  </si>
  <si>
    <t>10 07 05 Lodos y tortas de filtración del tratamiento de gases.</t>
  </si>
  <si>
    <t>10 07 07* Residuos del tratamiento del agua de refrigeración que contienen aceites.</t>
  </si>
  <si>
    <t>10 07 08 Residuos del tratamiento del agua de refrigeración distintos de los especificados en el código 10 07 07.</t>
  </si>
  <si>
    <t>10 07 99 Residuos no especificados en otra categoría.</t>
  </si>
  <si>
    <t>10 08 Residuos de la termometalurgia de otros metales no férreos.</t>
  </si>
  <si>
    <t>10 08 04 Partículas y polvo.</t>
  </si>
  <si>
    <t>10 08 08* Escorias salinas de la producción primaria y secundaria.</t>
  </si>
  <si>
    <t>10 08 09 Otras escorias.</t>
  </si>
  <si>
    <t>10 08 10* Granzas y espumas inflamables o que emiten, en contacto con el agua, gases inflamables en cantidades peligrosas.</t>
  </si>
  <si>
    <t>10 08 11 Granzas y espumas distintas de las especificadas en el código 10 08 10.</t>
  </si>
  <si>
    <t>10 08 12* Residuos que contienen alquitrán procedentes de la fabricación de ánodos.</t>
  </si>
  <si>
    <t>10 08 13 Residuos que contienen carbono procedentes de la fabricación de ánodos distintos de los especificados en el código 10 08 12.</t>
  </si>
  <si>
    <t>10 08 14 Fragmentos de ánodos.</t>
  </si>
  <si>
    <t>10 08 15* Partículas, procedentes de los efluentes gaseosos, que contienen sustancias peligrosas.</t>
  </si>
  <si>
    <t>10 08 16 Partículas procedentes de los efluentes gaseosos distintas de las especificadas en el código 10 08 15.</t>
  </si>
  <si>
    <t>10 08 17* Lodos y tortas de filtración del tratamiento de gases, que contienen sustancias peligrosas.</t>
  </si>
  <si>
    <t>10 08 18 Lodos y tortas de filtración del tratamiento de gases, distintos de los especificados en el código 10 08 17.</t>
  </si>
  <si>
    <t>10 08 19* Residuos del tratamiento del agua de refrigeración que contienen aceites.</t>
  </si>
  <si>
    <t>10 08 20 Residuos del tratamiento del agua de refrigeración distintos de los especificados en el código 10 08 19.</t>
  </si>
  <si>
    <t>10 08 99 Residuos no especificados en otra categoría.</t>
  </si>
  <si>
    <t>10 09 Residuos de la fundición de piezas férreas.</t>
  </si>
  <si>
    <t>10 09 03 Escorias de horno.</t>
  </si>
  <si>
    <t>10 09 05* Machos y moldes de fundición sin colada que contienen sustancias peligrosas.</t>
  </si>
  <si>
    <t>10 09 06 Machos y moldes de fundición sin colada distintos de los especificados en el código 10 09 05.</t>
  </si>
  <si>
    <t>10 09 07* Machos y moldes de fundición con colada que contienen sustancias peligrosas.</t>
  </si>
  <si>
    <t>10 09 08 Machos y moldes de fundición con colada distintos de los especificados en el código 10 09 07.</t>
  </si>
  <si>
    <t>10 09 09* Partículas procedentes de los efluentes gaseosos, que contienen sustancias peligrosas.</t>
  </si>
  <si>
    <t>10 09 10 Partículas, procedentes de los efluentes gaseosos, distintas de las especificadas en el código 10 09 09.</t>
  </si>
  <si>
    <t>10 09 11* Otras partículas que contienen sustancias peligrosas.</t>
  </si>
  <si>
    <t>10 09 12 Otras partículas distintas de las especificadas en el código 10 09 11.</t>
  </si>
  <si>
    <t>10 09 13* Ligantes residuales que contienen sustancias peligrosas.</t>
  </si>
  <si>
    <t>10 09 14 Ligantes residuales distintos de los especificados en el código 10 09 13.</t>
  </si>
  <si>
    <t>10 09 15* Residuos de agentes indicadores de fisuración que contienen sustancias peligrosas.</t>
  </si>
  <si>
    <t>10 09 16 Residuos de agentes indicadores de fisuración distintos de los especificados en el código10 09 15.</t>
  </si>
  <si>
    <t>10 09 99 Residuos no especificados en otra categoría.</t>
  </si>
  <si>
    <t>10 10 Residuos de la fundición de piezas no férreas.</t>
  </si>
  <si>
    <t>10 10 03 Escorias de horno.</t>
  </si>
  <si>
    <t>10 10 05* Machos y moldes de fundición sin colada que contienen sustancias peligrosas.</t>
  </si>
  <si>
    <t>10 10 06 Machos y moldes de fundición sin colada distintos de los especificados en el código 10 10 05.</t>
  </si>
  <si>
    <t>10 10 07* Machos y moldes de fundición con colada que contienen sustancias peligrosas.</t>
  </si>
  <si>
    <t>10 10 08 Machos y moldes de fundición con colada distintos de los especificados en el código 10 10 07.</t>
  </si>
  <si>
    <t>10 10 09* Partículas, procedentes de los efluentes gaseosos que contienen sustancias peligrosas.</t>
  </si>
  <si>
    <t>10 10 10 Partículas procedentes de los efluentes gaseosos distintas de las especificadas en el código 10 10 09.</t>
  </si>
  <si>
    <t>10 10 11* Otras partículas que contienen sustancias peligrosas.</t>
  </si>
  <si>
    <t>10 10 12 Otras partículas distintas de las especificadas en el código 10 10 11.</t>
  </si>
  <si>
    <t>10 10 13* Ligantes residuales que contienen sustancias peligrosas.</t>
  </si>
  <si>
    <t>10 10 14 Ligantes residuales distintos de los especificados en el código 10 10 13.</t>
  </si>
  <si>
    <t>10 10 15* Residuos de agentes indicadores de fisuración que contienen sustancias peligrosas.</t>
  </si>
  <si>
    <t>10 10 16 Residuos de agentes indicadores de fisuración distintos de los especificados en el código 10 10 15.</t>
  </si>
  <si>
    <t>10 10 99 Residuos no especificados en otra categoría.</t>
  </si>
  <si>
    <t>10 11 Residuos de la fabricación del vidrio y sus derivados.</t>
  </si>
  <si>
    <t>10 11 03 Residuos de materiales de fibra de vidrio.</t>
  </si>
  <si>
    <t>10 11 05 Partículas y polvo.</t>
  </si>
  <si>
    <t>10 11 09* Residuos, de la preparación de mezclas antes del proceso de cocción que contienen sustancias peligrosas.</t>
  </si>
  <si>
    <t>10 11 10 Residuos de la preparación de mezclas antes del proceso de cocción distintos de los especificados en el código 10 11 09.</t>
  </si>
  <si>
    <t>10 11 11* Residuos de pequeñas partículas de vidrio y de polvo de vidrio que contienen metales pesados [por ejemplo, de tubos catódicos].</t>
  </si>
  <si>
    <t>10 11 12 Residuos de vidrio distintos de los especificados en el código 10 11 11.</t>
  </si>
  <si>
    <t>10 11 13* Lodos procedentes del pulido y esmerilado del vidrio que contienen sustancias peligrosas.</t>
  </si>
  <si>
    <t>10 11 14 Lodos procedentes del pulido y esmerilado del vidrio distintos de los especificados en el código 10 11 13.</t>
  </si>
  <si>
    <t>10 11 15* Residuos sólidos, del tratamiento de gases de combustión, que contienen sustancias peligrosas.</t>
  </si>
  <si>
    <t>10 11 16 Residuos sólidos, del tratamiento de gases de combustión distintos de los especificados en el código 10 11 15.</t>
  </si>
  <si>
    <t>10 11 17* Lodos y tortas de filtración, del tratamiento de gases, que contienen sustancias peligrosas.</t>
  </si>
  <si>
    <t>10 11 18 Lodos y tortas de filtración, del tratamiento de gases, distintos de los especificados en el código 10 11 17.</t>
  </si>
  <si>
    <t>10 11 19* Residuos sólidos, del tratamiento in situ de efluentes, que contienen sustancias peligrosas.</t>
  </si>
  <si>
    <t>10 11 20 Residuos sólidos, del tratamiento in situ de efluentes, distintos de los especificados en el código 10 11 19.</t>
  </si>
  <si>
    <t>10 11 99 Residuos no especificados en otra categoría.</t>
  </si>
  <si>
    <t>10 12 Residuos de la fabricación de productos cerámicos, ladrillos, tejas y materiales de construcción.</t>
  </si>
  <si>
    <t>10 12 01 Residuos de la preparación de mezclas antes del proceso de cocción.</t>
  </si>
  <si>
    <t>10 12 03 Partículas y polvo.</t>
  </si>
  <si>
    <t>10 12 05 Lodos y tortas de filtración del tratamiento de gases.</t>
  </si>
  <si>
    <t>10 12 06 Moldes desechados.</t>
  </si>
  <si>
    <t>10 12 08 Residuos de cerámica, ladrillos, tejas y materiales de construcción [después del proceso de cocción].</t>
  </si>
  <si>
    <t>10 12 09* Residuos sólidos, del tratamiento de gases, que contienen sustancias peligrosas.</t>
  </si>
  <si>
    <t>10 12 10 Residuos sólidos, del tratamiento de gases, distintos de los especificados en el código 10 13 09.</t>
  </si>
  <si>
    <t>10 12 11* Residuos del vidriado que contienen metales pesados.</t>
  </si>
  <si>
    <t>10 12 12 Residuos del vidriado distintos de los especificados en el código 10 12 11.</t>
  </si>
  <si>
    <t>10 12 13 Lodos del tratamiento in situ de efluentes.</t>
  </si>
  <si>
    <t>10 12 99 Residuos no especificados en otra categoría.</t>
  </si>
  <si>
    <t>10 13 Residuos de la fabricación de cemento, cal y yeso y de productos derivados.</t>
  </si>
  <si>
    <t>10 13 01 Residuos de la preparación de mezclas antes del proceso de cocción.</t>
  </si>
  <si>
    <t>10 13 04 Residuos de calcinación e hidratación de la cal.</t>
  </si>
  <si>
    <t>10 13 06 Partículas y polvo [excepto los códigos 10 13 12 y 10 13 13].</t>
  </si>
  <si>
    <t>10 13 07 Lodos y tortas de filtración del tratamiento de gases.</t>
  </si>
  <si>
    <t>10 13 09* Residuos de la fabricación de fibrocemento que contienen amianto.</t>
  </si>
  <si>
    <t>10 13 10 Residuos de la fabricación de fibrocemento distintos de los especificados en el código 10 13 09.</t>
  </si>
  <si>
    <t>10 13 11 Residuos de materiales compuestos a partir de cemento distintos de los especificados en los códigos 10 13 09 y 10 13 10.</t>
  </si>
  <si>
    <t>10 13 12* Residuos sólidos, del tratamiento de gases, que contienen sustancias peligrosas.</t>
  </si>
  <si>
    <t>10 13 13 Residuos sólidos, del tratamiento de gases, distintos de los especificados en el código 10 14 12.</t>
  </si>
  <si>
    <t>10 13 14 Residuos de hormigón y lodos de hormigón.</t>
  </si>
  <si>
    <t>10 13 99 Residuos no especificados en otra categoría.</t>
  </si>
  <si>
    <t>10 14 Residuos de crematorios.</t>
  </si>
  <si>
    <t>10 14 01* Residuos de la depuración de gases que contienen mercurio.</t>
  </si>
  <si>
    <t>11 RESIDUOS DEL TRATAMIENTO QUÍMICO DE SUPERFICIE Y DEL RECUBRIMIENTO DE METALES Y OTROS MATERIALES; RESIDUOS DE LA HIDROMETALURGIA NO FÉRREA</t>
  </si>
  <si>
    <t>11 01 Residuos del tratamiento químico de superficie y del recubrimiento de metales y otros materiales [por ejemplo, procesos de galvanización, procesos de recubrimiento con zinc, procesos de decapado, grabado, fosfatación, desengrasado alcalino y anodización].</t>
  </si>
  <si>
    <t>11 01 05* Ácidos de decapado.</t>
  </si>
  <si>
    <t>11 01 06* Ácidos no especificados en otra categoría.</t>
  </si>
  <si>
    <t>11 01 07* Bases de decapado.</t>
  </si>
  <si>
    <t>11 01 08* Lodos de fosfatación.</t>
  </si>
  <si>
    <t>11 01 09* Lodos y tortas de filtración que contienen sustancias peligrosas.</t>
  </si>
  <si>
    <t>11 01 10 Lodos y tortas de filtración distintos de los especificados en el código 11 01 09.</t>
  </si>
  <si>
    <t>11 01 11* Líquidos acuosos de enjuague que contienen sustancias peligrosas.</t>
  </si>
  <si>
    <t>11 01 12 Líquidos acuosos de enjuague distintos de los especificados en el código 11 01 11.</t>
  </si>
  <si>
    <t>11 01 13* Residuos de desengrasado que contienen sustancias peligrosas.</t>
  </si>
  <si>
    <t>11 01 14 Residuos de desengrasado distintos de los especificados en el código 11 01 13.</t>
  </si>
  <si>
    <t>11 01 15* Eluatos y lodos, procedentes de sistemas de membranas o de intercambio iónico, que contienen sustancias peligrosas.</t>
  </si>
  <si>
    <t>11 01 16* Resinas intercambiadoras de iones saturadas o usadas.</t>
  </si>
  <si>
    <t>11 01 98* Otros residuos que contienen sustancias peligrosas.</t>
  </si>
  <si>
    <t>11 01 99 Residuos no especificados en otra categoría.</t>
  </si>
  <si>
    <t>11 02 Residuos de procesos hidrometalúrgicos no férreos.</t>
  </si>
  <si>
    <t>11 02 02* Lodos de la hidrometalurgia del zinc [incluidas jarosita y goethita].</t>
  </si>
  <si>
    <t>11 02 03 Residuos de la producción de ánodos para procesos de electrólisis acuosa.</t>
  </si>
  <si>
    <t>11 02 05* Residuos de procesos de la hidrometalurgia del cobre que contienen sustancias peligrosas.</t>
  </si>
  <si>
    <t>11 02 06 Residuos de procesos de la hidrometalurgia del cobre distintos de los especificados en el código 11 02 05.</t>
  </si>
  <si>
    <t>11 02 07* Otros residuos que contienen sustancias peligrosas.</t>
  </si>
  <si>
    <t>11 02 99 Residuos no especificados en otra categoría.</t>
  </si>
  <si>
    <t>11 03 Lodos y sólidos de procesos de temple.</t>
  </si>
  <si>
    <t>11 03 01* Residuos que contienen cianuro.</t>
  </si>
  <si>
    <t>11 03 02* Otros residuos.</t>
  </si>
  <si>
    <t>11 05 Residuos de procesos de galvanización en caliente.</t>
  </si>
  <si>
    <t>11 05 01 Matas de galvanización.</t>
  </si>
  <si>
    <t>11 05 02 Cenizas de zinc.</t>
  </si>
  <si>
    <t>11 05 03* Residuos sólidos del tratamiento de gases.</t>
  </si>
  <si>
    <t>11 05 04* Fundentes usados.</t>
  </si>
  <si>
    <t>11 05 99 Residuos no especificados en otra categoría.</t>
  </si>
  <si>
    <t>12 RESIDUOS DEL MOLDEADO Y DEL TRATAMIENTO FÍSICO Y MECÁNICO DE SUPERFICIE DE METALES Y PLÁSTICOS</t>
  </si>
  <si>
    <t>12 01 Residuos del moldeado y tratamiento físico y mecánico de superficie de metales y plásticos.</t>
  </si>
  <si>
    <t>12 01 01 Limaduras y virutas de metales férreos.</t>
  </si>
  <si>
    <t>12 01 02 Polvo y partículas de metales férreos.</t>
  </si>
  <si>
    <t>12 01 03 Limaduras y virutas de metales no férreos.</t>
  </si>
  <si>
    <t>12 01 04 Polvo y partículas de metales no férreos.</t>
  </si>
  <si>
    <t>12 01 05 Virutas y rebabas de plástico.</t>
  </si>
  <si>
    <t>12 01 06* Aceites minerales de mecanizado que contienen halógenos [excepto las emulsiones o disoluciones].</t>
  </si>
  <si>
    <t>12 01 07* Aceites minerales de mecanizado sin halógenos [excepto las emulsiones o disoluciones].</t>
  </si>
  <si>
    <t>12 01 08* Emulsiones y disoluciones de mecanizado que contienen halógenos.</t>
  </si>
  <si>
    <t>12 01 09* Emulsiones y disoluciones de mecanizado sin halógenos.</t>
  </si>
  <si>
    <t>12 01 10* Aceites sintéticos de mecanizado.</t>
  </si>
  <si>
    <t>12 01 12* Ceras y grasas usadas.</t>
  </si>
  <si>
    <t>12 01 13 Residuos de soldadura.</t>
  </si>
  <si>
    <t>12 01 14* Lodos de mecanizado que contienen sustancias peligrosas.</t>
  </si>
  <si>
    <t>12 01 15 Lodos de mecanizado distintos de los especificados en el código 12 01 14.</t>
  </si>
  <si>
    <t>12 01 16* Residuos de granallado o chorreado que contienen sustancias peligrosas.</t>
  </si>
  <si>
    <t>12 01 17 Residuos de granallado o chorreado distintos de los especificados en el código 12 01 16.</t>
  </si>
  <si>
    <t>12 01 18* Lodos metálicos [lodos de esmerilado, rectificado y lapeado] que contienen aceites.</t>
  </si>
  <si>
    <t>12 01 19* Aceites de mecanizado fácilmente biodegradables.</t>
  </si>
  <si>
    <t>12 01 20* Muelas y materiales de esmerilado usados que contienen sustancias peligrosas.</t>
  </si>
  <si>
    <t>12 01 21 Muelas y materiales de esmerilado usados distintos de los especificados en el código 12 01 20.</t>
  </si>
  <si>
    <t>12 01 99 Residuos no especificados en otra categoría.</t>
  </si>
  <si>
    <t>12 03 Residuos de los procesos de desengrase con agua y vapor [excepto los del capítulo 11].</t>
  </si>
  <si>
    <t>12 03 01* Líquidos acuosos de limpieza.</t>
  </si>
  <si>
    <t>12 03 02* Residuos de desengrase al vapor.</t>
  </si>
  <si>
    <t>13 RESIDUOS DE ACEITES Y DE COMBUSTIBLES LÍQUIDOS [EXCEPTO LOS ACEITES COMESTIBLES Y LOS DE LOS CAPÍTULOS 05, 12 Y 19]</t>
  </si>
  <si>
    <t>13 01 Residuos de aceites hidráulicos.</t>
  </si>
  <si>
    <t>13 01 01* Aceites hidráulicos que contienen PCB [3].</t>
  </si>
  <si>
    <t>13 01 04* Emulsiones cloradas.</t>
  </si>
  <si>
    <t>13 01 05* Emulsiones no cloradas.</t>
  </si>
  <si>
    <t>13 01 09* Aceites hidráulicos minerales clorados.</t>
  </si>
  <si>
    <t>13 01 10* Aceites hidráulicos minerales no clorados.</t>
  </si>
  <si>
    <t>13 01 11* Aceites hidráulicos sintéticos.</t>
  </si>
  <si>
    <t>13 01 12* Aceites hidráulicos fácilmente biodegradables.</t>
  </si>
  <si>
    <t>13 01 13* Otros aceites hidráulicos.</t>
  </si>
  <si>
    <t>13 02 Residuos de aceites de motor, de transmisión mecánica y lubricantes.</t>
  </si>
  <si>
    <t>13 02 04* Aceites minerales clorados de motor, de transmisión mecánica y lubricantes.</t>
  </si>
  <si>
    <t>13 02 05* Aceites minerales no clorados de motor, de transmisión mecánica y lubricantes.</t>
  </si>
  <si>
    <t>13 02 06* Aceites sintéticos de motor, de transmisión mecánica y lubricantes.</t>
  </si>
  <si>
    <t>13 02 07* Aceites fácilmente biodegradables de motor, de transmisión mecánica y lubricantes.</t>
  </si>
  <si>
    <t>13 02 08* Otros aceites de motor, de transmisión mecánica y lubricantes.</t>
  </si>
  <si>
    <t>13 03 Residuos de aceites de aislamiento y transmisión de calor.</t>
  </si>
  <si>
    <t>13 03 01* Aceites de aislamiento y transmisión de calor que contienen PCB.</t>
  </si>
  <si>
    <t>13 03 06* Aceites minerales clorados de aislamiento y transmisión de calor distintos de los especificados en el código 13 03 01.</t>
  </si>
  <si>
    <t>13 03 07* Aceites minerales no clorados de aislamiento y transmisión de calor.</t>
  </si>
  <si>
    <t>13 03 08* Aceites sintéticos de aislamiento y transmisión de calor.</t>
  </si>
  <si>
    <t>13 03 09* Aceites fácilmente biodegradables de aislamiento y transmisión de calor.</t>
  </si>
  <si>
    <t>13 03 10* Otros aceites de aislamiento y transmisión de calor.</t>
  </si>
  <si>
    <t>13 04 Aceites de sentinas.</t>
  </si>
  <si>
    <t>13 04 01* Aceites de sentinas procedentes de la navegación en aguas continentales.</t>
  </si>
  <si>
    <t>13 04 02* Aceites de sentinas recogidos en muelles.</t>
  </si>
  <si>
    <t>13 04 03* Aceites de sentinas procedentes de otros tipos de navegación.</t>
  </si>
  <si>
    <t>13 05 Restos de separadores de agua/sustancias aceitosas.</t>
  </si>
  <si>
    <t>13 05 01* Sólidos procedentes de desarenadores y de separadores de agua/sustancias aceitosas.</t>
  </si>
  <si>
    <t>13 05 02* Lodos de separadores de agua/sustancias aceitosas.</t>
  </si>
  <si>
    <t>13 05 03* Lodos de interceptores.</t>
  </si>
  <si>
    <t>13 05 06* Aceites procedentes de separadores de agua/sustancias aceitosas.</t>
  </si>
  <si>
    <t>13 05 07* Agua aceitosa procedente de separadores de agua/sustancias aceitosas.</t>
  </si>
  <si>
    <t>13 05 08* Mezcla de residuos procedentes de desarenadores y de separadores de agua/sustancias aceitosas.</t>
  </si>
  <si>
    <t>13 07 Residuos de combustibles líquidos</t>
  </si>
  <si>
    <t>13 07 01* Fuel oil y gasóleo.</t>
  </si>
  <si>
    <t>13 07 02* Gasolina.</t>
  </si>
  <si>
    <t>13 07 03* Otros combustibles [incluidas mezclas].</t>
  </si>
  <si>
    <t>13 08 Residuos de aceites no especificados en otra categoría.</t>
  </si>
  <si>
    <t>13 08 01* Lodos o emulsiones de desalación.</t>
  </si>
  <si>
    <t>13 08 02* Otras emulsiones.</t>
  </si>
  <si>
    <t>13 08 99* Residuos no especificados en otra categoría.</t>
  </si>
  <si>
    <t>14 RESIDUOS DE DISOLVENTES, REFRIGERANTES Y PROPELENTES ORGÁNICOS [EXCEPTO LOS DE LOS CAPÍTULOS 07 Y 08]</t>
  </si>
  <si>
    <t>14 06 Residuos de disolventes, refrigerantes y propelentes de espuma y aerosoles orgánicos.</t>
  </si>
  <si>
    <t>14 06 01* Clorofluorocarbonos, HCFC, HFC.</t>
  </si>
  <si>
    <t>14 06 02* Otros disolventes y mezclas de disolventes halogenados.</t>
  </si>
  <si>
    <t>14 06 03* Otros disolventes y mezclas de disolventes.</t>
  </si>
  <si>
    <t>14 06 04* Lodos o residuos sólidos que contienen disolventes halogenados.</t>
  </si>
  <si>
    <t>14 06 05* Lodos o residuos sólidos que contienen otros disolventes.</t>
  </si>
  <si>
    <t>15 RESIDUOS DE ENVASES; ABSORBENTES, TRAPOS DE LIMPIEZA, MATERIALES DE FILTRACIÓN Y ROPAS DE PROTECCIÓN NO ESPECIFICADOS EN OTRA CATEGORÍA</t>
  </si>
  <si>
    <t>15 01 Envases [incluidos los residuos de envases de la recogida selectiva municipal].</t>
  </si>
  <si>
    <t>15 01 01 Envases de papel y cartón.</t>
  </si>
  <si>
    <t>15 01 02 Envases de plástico.</t>
  </si>
  <si>
    <t>15 01 03 Envases de madera.</t>
  </si>
  <si>
    <t>15 01 04 Envases metálicos.</t>
  </si>
  <si>
    <t>15 01 05 Envases compuestos.</t>
  </si>
  <si>
    <t>15 01 06 Envases mezclados.</t>
  </si>
  <si>
    <t>15 01 07 Envases de vidrio.</t>
  </si>
  <si>
    <t>15 01 09 Envases textiles.</t>
  </si>
  <si>
    <t>15 01 10* Envases que contienen restos de sustancias peligrosas o están contaminados por ellas.</t>
  </si>
  <si>
    <t>15 01 11* Envases metálicos, incluidos los recipientes a presión vacíos, que contienen una matriz porosa sólida peligrosa [por ejemplo, amianto].</t>
  </si>
  <si>
    <t>15 02 Absorbentes, materiales de filtración, trapos de limpieza y ropas protectoras.</t>
  </si>
  <si>
    <t>15 02 02* Absorbentes, materiales de filtración [incluidos los filtros de aceite no especificados en otra categoría], trapos de limpieza y ropas protectoras contaminados por sustancias peligrosas.</t>
  </si>
  <si>
    <t>15 02 03 Absorbentes, materiales de filtración, trapos de limpieza y ropas protectoras distintos de los especificados en el código 15 02 02.</t>
  </si>
  <si>
    <t>16 RESIDUOS NO ESPECIFICADOS EN OTRO CAPÍTULO DE LA LISTA</t>
  </si>
  <si>
    <t>16 01 Vehículos de diferentes medios de transporte [incluidas las máquinas no de carretera] al final de su vida útil y residuos del desguace de vehículos al final de su vida útil y del mantenimiento de vehículos [excepto los de los capítulos 13 y 14 y los subcapítulos 16 06 y 16 08].</t>
  </si>
  <si>
    <t>16 01 03 Neumáticos fuera de uso.</t>
  </si>
  <si>
    <t>16 01 04* Vehículos al final de su vida útil.</t>
  </si>
  <si>
    <t>16 01 06 Vehículos al final de su vida útil que no contengan líquidos ni otros componentes peligrosos.</t>
  </si>
  <si>
    <t>16 01 07* Filtros de aceite.</t>
  </si>
  <si>
    <t>16 01 08* Componentes que contienen mercurio.</t>
  </si>
  <si>
    <t>16 01 09* Componentes que contienen PCB.</t>
  </si>
  <si>
    <t>16 01 10* Componentes explosivos [por ejemplo, air bags].</t>
  </si>
  <si>
    <t>16 01 11* Zapatas de freno que contienen amianto.</t>
  </si>
  <si>
    <t>16 01 12 Zapatas de freno distintas de las especificadas en el código 16 01 11.</t>
  </si>
  <si>
    <t>16 01 13* Líquidos de frenos.</t>
  </si>
  <si>
    <t>16 01 14* Anticongelantes que contienen sustancias peligrosas.</t>
  </si>
  <si>
    <t>16 01 15 Anticongelantes distintos de los especificados en el código 16 01 14.</t>
  </si>
  <si>
    <t>16 01 16 Depósitos para gases licuados.</t>
  </si>
  <si>
    <t>16 01 17 Metales férreos.</t>
  </si>
  <si>
    <t>16 01 18 Metales no férreos.</t>
  </si>
  <si>
    <t>16 01 19 Plástico.</t>
  </si>
  <si>
    <t>16 01 20 Vidrio.</t>
  </si>
  <si>
    <t>16 01 21* Componentes peligrosos distintos de los especificados en los códigos 16 01 07 a 16 01 11, 17 01 13 y 16 01 14.16 01 22 Componentes no especificados en otra categoría.</t>
  </si>
  <si>
    <t>16 01 99 Residuos no especificados en otra categoría.</t>
  </si>
  <si>
    <t>16 02 Residuos de equipos eléctricos y electrónicos.</t>
  </si>
  <si>
    <t>16 02 09* Transformadores y condensadores que contienen PCB.</t>
  </si>
  <si>
    <t>16 02 10* Equipos desechados que contienen PCB, o están contaminados por ellos, distintos de los especificados en el código 16 02 09.</t>
  </si>
  <si>
    <t>16 02 11* Equipos desechados que contienen clorofluorocarbonos, HCFC, HFC.</t>
  </si>
  <si>
    <t>16 02 12* Equipos desechados que contienen amianto libre.</t>
  </si>
  <si>
    <t>16 02 13* Equipos desechados que contienen componentes peligrosos [4], distintos de los especificados en los códigos 16 02 09 a 16 02 12.</t>
  </si>
  <si>
    <t>16 02 14 Equipos desechados distintos de los especificados en los códigos 16 02 09 a 16 02 13.</t>
  </si>
  <si>
    <t>16 02 15* Componentes peligrosos retirados de equipos desechados.</t>
  </si>
  <si>
    <t>16 02 16 Componentes retirados de equipos desechados, distintos de los especificados en el código 17 02 15.</t>
  </si>
  <si>
    <t>16 03 Lotes de productos fuera de especificación y productos no utilizados.</t>
  </si>
  <si>
    <t>16 03 03* Residuos inorgánicos que contienen sustancias peligrosas.</t>
  </si>
  <si>
    <t>16 03 04 Residuos inorgánicos distintos de los especificados en el código 16 03 03.</t>
  </si>
  <si>
    <t>16 03 05* Residuos orgánicos que contienen sustancias peligrosas.</t>
  </si>
  <si>
    <t>16 03 06 Residuos orgánicos distintos de los especificados en el código 16 03 05.</t>
  </si>
  <si>
    <t>16 04 Residuos de explosivos.</t>
  </si>
  <si>
    <t>16 04 01* Residuos de municiones.</t>
  </si>
  <si>
    <t>16 04 02* Residuos de fuegos artificiales.</t>
  </si>
  <si>
    <t>16 04 03* Otros residuos explosivos.</t>
  </si>
  <si>
    <t>16 05 Gases en recipientes a presión y productos químicos desechados.</t>
  </si>
  <si>
    <t>16 05 04* Gases en recipientes a presión [incluidos los halones] que contienen sustancias peligrosas.</t>
  </si>
  <si>
    <t>16 05 05 Gases en recipientes a presión distintos de los especificados en el código 16 05 04.</t>
  </si>
  <si>
    <t>16 05 06* Productos químicos de laboratorio que consisten en, o contienen, sustancias peligrosas, incluidas las mezclas de productos químicos de laboratorio.</t>
  </si>
  <si>
    <t>16 05 07* Productos químicos inorgánicos desechados que consisten en, o contienen, sustancias peligrosas.</t>
  </si>
  <si>
    <t>16 05 08* Productos químicos orgánicos desechados que consisten en, o contienen, sustancias peligrosas.</t>
  </si>
  <si>
    <t>16 05 09 Productos químicos desechados distintos de los especificados en los códigos 16 05 06, 16 6 07 ó 16 05 08.</t>
  </si>
  <si>
    <t>16 06 Pilas y acumuladores.</t>
  </si>
  <si>
    <t>16 06 01* Baterías de plomo.</t>
  </si>
  <si>
    <t>16 06 02* Acumuladores de Ni-Cd.</t>
  </si>
  <si>
    <t>16 06 03* Pilas que contienen mercurio.</t>
  </si>
  <si>
    <t>16 06 04 Pilas alcalinas [excepto las del código 16 06 03].</t>
  </si>
  <si>
    <t>16 06 05 Otras pilas y acumuladores.</t>
  </si>
  <si>
    <t>16 06 06* Electrolito de pilas y acumuladores recogido selectivamente.</t>
  </si>
  <si>
    <t>16 07 Residuos de la limpieza de cisternas de transporte y almacenamiento y de la limpieza de cubas [excepto los de los capítulos 05 y 13].</t>
  </si>
  <si>
    <t>16 07 08* Residuos que contienen hidrocarburos.</t>
  </si>
  <si>
    <t>16 07 09* Residuos que contienen otras sustancias peligrosas.</t>
  </si>
  <si>
    <t>16 07 99 Residuos no especificados en otra categoría.</t>
  </si>
  <si>
    <t>16 08 Catalizadores usados.</t>
  </si>
  <si>
    <t>16 08 01 Catalizadores usados que contienen oro, plata, renio, rodio, paladio, iridio o platino [excepto los del código 16 08 07].</t>
  </si>
  <si>
    <t>16 08 02* Catalizadores usados que contienen metales de transición [5] peligrosos o compuestos de metales de transición peligrosos.</t>
  </si>
  <si>
    <t>16 08 03 Catalizadores usados que contienen metales de transición o compuestos de metales de transición no especificados en otra categoría.</t>
  </si>
  <si>
    <t>16 08 04 Catalizadores usados procedentes del craqueo catalítico en lecho fluido [excepto los del código 16 08 07].</t>
  </si>
  <si>
    <t>16 08 05* Catalizadores usados que contienen ácido fosfórico.</t>
  </si>
  <si>
    <t>16 08 06* Líquidos usados utilizados como catalizadores.</t>
  </si>
  <si>
    <t>16 08 07* Catalizadores usados contaminados con sustancias peligrosas.</t>
  </si>
  <si>
    <t>16 09 Sustancias oxidantes.</t>
  </si>
  <si>
    <t>16 09 01* Permanganatos, por ejemplo, permanganato potásico.</t>
  </si>
  <si>
    <t>16 09 02* Cromatos, por ejemplo, cromato potásico, dicromato sódico o potásico.</t>
  </si>
  <si>
    <t>16 09 03* Peróxidos, por ejemplo, peróxido de hidrógeno.</t>
  </si>
  <si>
    <t>16 09 04* Sustancias oxidantes no especificadas en otra categoría.</t>
  </si>
  <si>
    <t>16 10 Residuos líquidos acuosos destinados a plantas de tratamiento externas.</t>
  </si>
  <si>
    <t>16 10 01* Residuos líquidos acuosos que contienen sustancias peligrosas.</t>
  </si>
  <si>
    <t>16 10 02 Residuos líquidos acuosos distintos de los especificados en el código 16 10 01.</t>
  </si>
  <si>
    <t>16 10 03* Concentrados acuosos que contienen sustancias peligrosas.</t>
  </si>
  <si>
    <t>16 10 04 Concentrados acuosos distintos de los especificados en el código 16 10 03.</t>
  </si>
  <si>
    <t>16 11 Residuos de revestimientos de hornos y de refractarios.</t>
  </si>
  <si>
    <t>16 11 01* Revestimientos y refractarios a partir de carbono, procedentes de procesos metalúrgicos, que contienen sustancias peligrosas.</t>
  </si>
  <si>
    <t>16 11 02 Revestimientos y refractarios a partir de carbono, procedentes de procesos metalúrgicos, distintos de los especificados en el código 16 11 01.</t>
  </si>
  <si>
    <t>16 11 03* Otros revestimientos y refractarios, procedentes de procesos metalúrgicos, que contienen sustancias peligrosas.</t>
  </si>
  <si>
    <t>16 11 04 Otros revestimientos y refractarios procedentes de procesos metalúrgicos, distintos de los especificados en el código 16 11 03.</t>
  </si>
  <si>
    <t>16 11 05* Revestimientos y refractarios, procedentes de procesos no metalúrgicos, que contienen sustancias peligrosas.</t>
  </si>
  <si>
    <t>16 11 06 Revestimientos y refractarios procedentes de procesos no metalúrgicos, distintos de los especificados en el código 16 11 05.</t>
  </si>
  <si>
    <t>17 RESIDUOS DE LA CONSTRUCCIÓN Y DEMOLICIÓN [INCLUIDA LA TIERRA EXCAVADA DE ZONAS CONTAMINADAS]</t>
  </si>
  <si>
    <t>17 01 Hormigón, ladrillos, tejas y materiales cerámicos.</t>
  </si>
  <si>
    <t>17 01 01 Hormigón.</t>
  </si>
  <si>
    <t>17 01 02 Ladrillos.</t>
  </si>
  <si>
    <t>17 01 03 Tejas y materiales cerámicos.</t>
  </si>
  <si>
    <t>17 01 06* Mezclas, o fracciones separadas, de hormigón, ladrillos, tejas y materiales cerámicos, que contienen sustancias peligrosas.</t>
  </si>
  <si>
    <t>17 01 07 Mezclas de hormigón, ladrillos, tejas y materiales cerámicos distintas de las especificadas en el código 17 01 06.</t>
  </si>
  <si>
    <t>17 02 Madera, vidrio y plástico.</t>
  </si>
  <si>
    <t>17 02 01 Madera.</t>
  </si>
  <si>
    <t>17 02 02 Vidrio.</t>
  </si>
  <si>
    <t>17 02 03 Plástico.</t>
  </si>
  <si>
    <t>17 02 04* Vidrio, plástico y madera que contienen sustancias peligrosas o están contaminados por ellas.</t>
  </si>
  <si>
    <t>17 03 Mezclas bituminosas, alquitrán de hulla y otros productos alquitranados.</t>
  </si>
  <si>
    <t>17 03 01* Mezclas bituminosas que contienen alquitrán de hulla.</t>
  </si>
  <si>
    <t>17 03 02 Mezclas bituminosas distintas de las especificadas en el código 17 03 01.</t>
  </si>
  <si>
    <t>17 03 03* Alquitrán de hulla y productos alquitranados.</t>
  </si>
  <si>
    <t>17 04 Metales [incluidas sus aleaciones].</t>
  </si>
  <si>
    <t>17 04 01 Cobre, bronce, latón.</t>
  </si>
  <si>
    <t>17 04 02 Aluminio.</t>
  </si>
  <si>
    <t>17 04 03 Plomo.</t>
  </si>
  <si>
    <t>17 04 04 Zinc.</t>
  </si>
  <si>
    <t>17 04 05 Hierro y acero.</t>
  </si>
  <si>
    <t>17 04 06 Estaño.</t>
  </si>
  <si>
    <t>17 04 07 Metales mezclados.</t>
  </si>
  <si>
    <t>17 04 09* Residuos metálicos contaminados con sustancias peligrosas.</t>
  </si>
  <si>
    <t>17 04 10* Cables que contienen hidrocarburos, alquitrán de hulla y otras sustancias peligrosas.</t>
  </si>
  <si>
    <t>17 04 11 Cables distintos de los especificados en el código 17 04 10.</t>
  </si>
  <si>
    <t>17 05 Tierra (incluida la excavada de zonas contaminadas), piedras y lodos de drenaje.</t>
  </si>
  <si>
    <t>17 05 03* Tierra y piedras que contienen sustancias peligrosas.</t>
  </si>
  <si>
    <t>17 05 04 Tierra y piedras distintas de las especificadas en el código 17 05 03.</t>
  </si>
  <si>
    <t>17 05 05* Lodos de drenaje que contienen sustancias peligrosas.</t>
  </si>
  <si>
    <t>17 05 06 Lodos de drenaje distintos de los especificados en el código 17 05 05.</t>
  </si>
  <si>
    <t>17 05 07* Balasto de vías férreas que contienen sustancias peligrosas.</t>
  </si>
  <si>
    <t>17 05 08 Balasto de vías férreas distinto del especificado en el código 17 05 07.</t>
  </si>
  <si>
    <t>17 06 Materiales de aislamiento y materiales de construcción que contienen amianto.</t>
  </si>
  <si>
    <t>17 06 01* Materiales de aislamiento que contienen amianto.</t>
  </si>
  <si>
    <t>17 06 03* Otros materiales de aislamiento que consisten en, o contienen, sustancias peligrosas.</t>
  </si>
  <si>
    <t>17 06 04 Materiales de aislamiento distintos de los especificados en los códigos 17 06 01 y 17 06 03.</t>
  </si>
  <si>
    <t>17 06 05* Materiales de construcción que contienen amianto.</t>
  </si>
  <si>
    <t>17 08 Materiales de construcción a partir de yeso.</t>
  </si>
  <si>
    <t>17 08 01* Materiales de construcción a partir de yeso contaminados con sustancias peligrosas.</t>
  </si>
  <si>
    <t>17 08 02 Materiales de construcción a partir de yeso distintos de los especificados en el código 17 08 01.</t>
  </si>
  <si>
    <t>17 09 Otros residuos de construcción y demolición.</t>
  </si>
  <si>
    <t>17 09 01* Residuos de construcción y demolición que contienen mercurio.</t>
  </si>
  <si>
    <t>17 09 02* Residuos de construcción y demolición que contienen PCB [por ejemplo, sellantes que contienen PCB, revestimientos de suelo a partir de resinas que contienen PCB, acristalamientos dobles que contienen PCB, condensadores que contienen PCB].</t>
  </si>
  <si>
    <t>17 09 03* Otros residuos de construcción y demolición [incluidos los residuos mezclados] que contienen sustancias peligrosas.</t>
  </si>
  <si>
    <t>17 09 04 Residuos mezclados de construcción y demolición distintos de los especificados en los códigos 17 09 01, 17 09 02 y 17 09 03.</t>
  </si>
  <si>
    <t>18 RESIDUOS DE SERVICIOS MÉDICOS O VETERINARIOS O DE INVESTIGACIÓN ASOCIADA [SALVO LOS RESIDUOS DE COCINA Y DE RESTAURANTE NO PROCEDENTES DIRECTAMENTE DE LA PRESTACIÓN DE CUIDADOS SANITARIOS]</t>
  </si>
  <si>
    <t>18 01 Residuos de maternidades, del diagnóstico, tratamiento o prevención de enfermedades humanas.</t>
  </si>
  <si>
    <t>18 01 01 Objetos cortantes y punzantes [excepto los del código 18 01 03].</t>
  </si>
  <si>
    <t>18 01 02 Restos anatómicos y órganos, incluidos bolsas y bancos de sangre [excepto los del código 19 01 03].</t>
  </si>
  <si>
    <t>18 01 03* Residuos cuya recogida y eliminación es objeto de requisitos especiales para prevenir infecciones.</t>
  </si>
  <si>
    <t>18 01 04 Residuos cuya recogida y eliminación no es objeto de requisitos especiales para prevenir infecciones [por ejemplo, vendajes, vaciados de yeso, ropa blanca, ropa desechable, pañales].</t>
  </si>
  <si>
    <t>18 01 06* Productos químicos que consisten en, o contienen, sustancias peligrosas.</t>
  </si>
  <si>
    <t>18 01 07 Productos químicos distintos de los especificados en el código 18 01 06.</t>
  </si>
  <si>
    <t>18 01 08* Medicamentos citotóxicos y citostáticos.</t>
  </si>
  <si>
    <t>18 01 09 Medicamentos distintos de los especificados en el código 18 01 08.</t>
  </si>
  <si>
    <t>18 01 10* Residuos de amalgamas procedentes de cuidados dentales.</t>
  </si>
  <si>
    <t>18 02 Residuos de la investigación, diagnóstico, tratamiento o prevención de enfermedades de animales.</t>
  </si>
  <si>
    <t>18 02 01 Objetos cortantes y punzantes [excepto los del código 18 02 02].</t>
  </si>
  <si>
    <t>18 02 02* Residuos cuya recogida y eliminación es objeto de requisitos especiales para prevenir infecciones.</t>
  </si>
  <si>
    <t>18 02 03 Residuos cuya recogida y eliminación no es objeto de requisitos especiales para prevenir infecciones.</t>
  </si>
  <si>
    <t>18 02 05* Productos químicos que consisten en, o contienen, sustancias peligrosas.</t>
  </si>
  <si>
    <t>18 02 06 Productos químicos distintos de los especificados en el código 18 02 05.</t>
  </si>
  <si>
    <t>18 02 07* Medicamentos citotóxicos y citostáticos.</t>
  </si>
  <si>
    <t>18 02 08 Medicamentos distintos de los especificados en el código 18 02 07.</t>
  </si>
  <si>
    <t>19 RESIDUOS DE LAS INSTALACIONES PARA EL TRATAMIENTO DE RESIDUOS, DE LAS PLANTAS EXTERNAS DE TRATAMIENTO DE AGUAS RESIDUALES Y DE LA PREPARACIÓN DE AGUA PARA CONSUMO HUMANO Y DE AGUA PARA USO INDUSTRIAL</t>
  </si>
  <si>
    <t>19 01 Residuos de la incineración o pirólisis de residuos.</t>
  </si>
  <si>
    <t>19 01 02 Materiales férreos separados de la ceniza de fondo de horno.</t>
  </si>
  <si>
    <t>19 01 05* Torta de filtración del tratamiento de gases.</t>
  </si>
  <si>
    <t>19 01 06* Residuos líquidos acuosos del tratamiento de gases y otros residuos líquidos acuosos.</t>
  </si>
  <si>
    <t>19 01 07* Residuos sólidos del tratamiento de gases.</t>
  </si>
  <si>
    <t>19 01 10* Carbón activo usado procedente del tratamiento de gases.</t>
  </si>
  <si>
    <t>19 01 11* Cenizas de fondo de horno y escorias que contienen sustancias peligrosas.</t>
  </si>
  <si>
    <t>19 01 12 Cenizas de fondo de horno y escorias distintas de las especificadas en el código 19 01 11.</t>
  </si>
  <si>
    <t>19 01 13* Cenizas volantes que contienen sustancias peligrosas.</t>
  </si>
  <si>
    <t>19 01 14 Cenizas volantes distintas de las especificadas en el código 19 01 13.</t>
  </si>
  <si>
    <t>19 01 15* Polvo de caldera que contiene sustancias peligrosas.</t>
  </si>
  <si>
    <t>19 01 16 Polvo de caldera distinto del especificado en el código 19 01 15.</t>
  </si>
  <si>
    <t>19 01 17* Residuos de pirólisis que contienen sustancias peligrosas.</t>
  </si>
  <si>
    <t>19 01 18 Residuos de pirólisis distintos de los especificados en el código 19 01 17.</t>
  </si>
  <si>
    <t>19 01 19 Arenas de lechos fluidizados.</t>
  </si>
  <si>
    <t>19 01 99 Residuos no especificados en otra categoría.</t>
  </si>
  <si>
    <t>19 02 Residuos de tratamientos físico-químicos de residuos [incluidas la escromatación, descianuración y neutralización].</t>
  </si>
  <si>
    <t>19 02 03 Residuos mezclados previamente, compuestos exclusivamente por residuos no peligrosos.</t>
  </si>
  <si>
    <t>19 02 04* Residuos mezclados previamente, compuestos por al menos un residuo peligroso.</t>
  </si>
  <si>
    <t>19 02 05* Lodos de tratamientos físico-químicos que contienen sustancias peligrosas.</t>
  </si>
  <si>
    <t>19 02 06 Lodos de tratamientos físico-químicos distintos de los especificados en el código 19 02 05.</t>
  </si>
  <si>
    <t>19 02 07* Aceites y concentrados procedentes del proceso de separación.</t>
  </si>
  <si>
    <t>19 02 08* Residuos combustibles líquidos que contienen sustancias peligrosas.</t>
  </si>
  <si>
    <t>19 02 09* Residuos combustibles sólidos que contienen sustancias peligrosas.</t>
  </si>
  <si>
    <t>19 02 10 Residuos combustibles distintos de los especificados en los códigos 19 02 08 y 19 02 09.</t>
  </si>
  <si>
    <t>19 02 11* Otros residuos que contienen sustancias peligrosas.</t>
  </si>
  <si>
    <t>19 02 99 Residuos no especificados en otra categoría.</t>
  </si>
  <si>
    <t>19 03 Residuos estabilizados/solidificados [7].</t>
  </si>
  <si>
    <t>19 03 04* Residuos peligrosos parcialmente estabilizados [8].</t>
  </si>
  <si>
    <t>19 03 05 Residuos estabilizados distintos de los especificados en el código 19 03 04.</t>
  </si>
  <si>
    <t>19 03 06* Residuos peligrosos solidificados.</t>
  </si>
  <si>
    <t>19 03 07 Residuos solidificados distintos de los especificados en el código 19 03 06.</t>
  </si>
  <si>
    <t>19 04 Residuos vitrificados y residuos de la vitrificación.</t>
  </si>
  <si>
    <t>19 04 01 Residuos vitrificados.</t>
  </si>
  <si>
    <t>19 04 02* Cenizas volantes y otros residuos del tratamiento de gases.</t>
  </si>
  <si>
    <t>19 04 03* Fase sólida no vitrificada.</t>
  </si>
  <si>
    <t>19 04 04 Residuos líquidos acuosos del templado de residuos vitrificados.</t>
  </si>
  <si>
    <t>19 05 Residuos del tratamiento aeróbico de residuos sólidos.</t>
  </si>
  <si>
    <t>19 05 01 Fracción no compostada de residuos municipales y asimilados.</t>
  </si>
  <si>
    <t>19 05 02 Fracción no compostada de residuos de procedencia animal o vegetal.</t>
  </si>
  <si>
    <t>19 05 03 Compost fuera de especificación.</t>
  </si>
  <si>
    <t>19 05 99 Residuos no especificados en otra categoría.</t>
  </si>
  <si>
    <t>19 06 Residuos del tratamiento anaeróbico de residuos.</t>
  </si>
  <si>
    <t>19 06 03 Licores del tratamiento anaeróbico de residuos municipales.</t>
  </si>
  <si>
    <t>19 06 04 Lodos de digestión del tratamiento anaeróbico de residuos municipales.</t>
  </si>
  <si>
    <t>19 06 05 Licores del tratamiento anaeróbico de residuos animales y vegetales.</t>
  </si>
  <si>
    <t>19 06 06 Lodos de digestión del tratamiento anaeróbico de residuos animales y vegetales.</t>
  </si>
  <si>
    <t>19 06 99 Residuos no especificados en otra categoría.</t>
  </si>
  <si>
    <t>19 07 Lixiviados de vertedero.</t>
  </si>
  <si>
    <t>19 07 02* Lixiviados de vertedero que contienen sustancias peligrosas.</t>
  </si>
  <si>
    <t>19 07 03 Lixiviados de vertedero distintos de los especificados en el código 19 07 02.</t>
  </si>
  <si>
    <t>19 08 Residuos de plantas de tratamiento de aguas residuales no especificados en otra categoría.</t>
  </si>
  <si>
    <t>19 08 01 Residuos de cribado.</t>
  </si>
  <si>
    <t>19 08 02 Residuos de desarenado.</t>
  </si>
  <si>
    <t>19 08 05 Lodos del tratamiento de aguas residuales urbanas.</t>
  </si>
  <si>
    <t>19 08 06* Resinas intercambiadoras de iones saturadas o usadas.</t>
  </si>
  <si>
    <t>19 08 07* Soluciones y lodos de la regeneración de intercambiadores de iones.</t>
  </si>
  <si>
    <t>19 08 08* Residuos procedentes de sistemas de membranas que contienen metales pesados.</t>
  </si>
  <si>
    <t>19 08 09 Mezclas de grasas y aceites procedentes de la separación de agua/sustancias aceitosas, que sólo contienen aceites y grasas comestibles.</t>
  </si>
  <si>
    <t>19 08 10* Mezclas de grasas y aceites procedentes de la separación de agua/sustancias aceitosas distintas de las especificadas en el código 19 08 09.</t>
  </si>
  <si>
    <t>19 08 11* Lodos procedentes del tratamiento biológico de aguas residuales industriales, que contienen sustancias peligrosas.</t>
  </si>
  <si>
    <t>19 08 12 Lodos procedentes del tratamiento biológico de aguas residuales industriales, distintos de los especificados en el código 19 08 11.</t>
  </si>
  <si>
    <t>19 08 13* Lodos procedentes de otros tratamientos de aguas residuales industriales, que contienen sustancias peligrosas.</t>
  </si>
  <si>
    <t>19 08 14 Lodos procedentes de otros tratamientos de aguas residuales industriales distintos de los especificados en el código 19 08 13.</t>
  </si>
  <si>
    <t>19 08 99 Residuos no especificados en otra categoría.</t>
  </si>
  <si>
    <t>19 09 Residuos de la preparación de agua para consumo humano o agua para uso industrial.</t>
  </si>
  <si>
    <t>19 09 01 Residuos sólidos de la filtración primaria y cribado.</t>
  </si>
  <si>
    <t>19 09 02 Lodos de la clarificación del agua.</t>
  </si>
  <si>
    <t>19 09 03 Lodos de descarbonatación.</t>
  </si>
  <si>
    <t>19 09 04 Carbón activo usado.</t>
  </si>
  <si>
    <t>19 09 05 Resinas intercambiadoras de iones saturadas o usadas.</t>
  </si>
  <si>
    <t>19 09 06 Soluciones y lodos de la regeneración de intercambiadores de iones.</t>
  </si>
  <si>
    <t>19 09 99 Residuos no especificados en otra categoría.</t>
  </si>
  <si>
    <t>19 10 Residuos procedentes del fragmentado de residuos que contienen metales.</t>
  </si>
  <si>
    <t>19 10 01 Residuos de hierro y acero.</t>
  </si>
  <si>
    <t>19 10 02 Residuos no férreos.</t>
  </si>
  <si>
    <t>19 10 03* Fracciones ligeras de fragmentación [fluff-light] y polvo que contienen sustancias peligrosas.</t>
  </si>
  <si>
    <t>19 10 04 Fracciones ligeras de fragmentación [fluff-light] y polvo distintos de los especificados en el código 19 10 03.</t>
  </si>
  <si>
    <t>19 10 05* Otras fracciones que contienen sustancias peligrosas.</t>
  </si>
  <si>
    <t>19 10 06 Otras fracciones distintas de las especificadas en el código 19 10 05.</t>
  </si>
  <si>
    <t>19 11 Residuos de la regeneración de aceites.</t>
  </si>
  <si>
    <t>19 11 01* Arcillas de filtración usadas.</t>
  </si>
  <si>
    <t>19 11 02* Alquitranes ácidos.</t>
  </si>
  <si>
    <t>19 11 03* Residuos de líquidos acuosos.</t>
  </si>
  <si>
    <t>19 11 04* Residuos de la limpieza de combustibles con bases.</t>
  </si>
  <si>
    <t>19 11 05* Lodos del tratamiento in situ de efluentes que contienen sustancias peligrosas.</t>
  </si>
  <si>
    <t>19 11 06 Lodos del tratamiento in situ de efluentes distintos de los especificados en el código 19 11 05.</t>
  </si>
  <si>
    <t>19 11 07* Residuos de la depuración de efluentes gaseosos.</t>
  </si>
  <si>
    <t>19 11 99 Residuos no especificados en otra categoría.</t>
  </si>
  <si>
    <t>19 12 Residuos del tratamiento mecánico de residuos [por ejemplo, clasificación, trituración, compactación, peletización] no especificados en otra categoría.</t>
  </si>
  <si>
    <t>19 12 01 Papel y cartón.</t>
  </si>
  <si>
    <t>19 12 02 Metales férreos.</t>
  </si>
  <si>
    <t>19 12 03 Metales no férreos.</t>
  </si>
  <si>
    <t>19 12 04 Plástico y caucho.</t>
  </si>
  <si>
    <t>19 12 05 Vidrio.</t>
  </si>
  <si>
    <t>19 12 06* Madera que contiene sustancias peligrosas.</t>
  </si>
  <si>
    <t>19 12 07 Madera distinta de la especificada en el código 19 12 06.</t>
  </si>
  <si>
    <t>19 12 08 Tejidos.</t>
  </si>
  <si>
    <t>19 12 09 Minerales [por ejemplo, arena, piedras].</t>
  </si>
  <si>
    <t>19 12 10 Residuos combustibles [combustible derivado de residuos].</t>
  </si>
  <si>
    <t>19 12 11* Otros residuos [incluidas mezclas de materiales], procedentes del tratamiento mecánico de residuos, que contienen sustancias peligrosas.</t>
  </si>
  <si>
    <t>19 12 12 Otros residuos [incluidas mezclas de materiales] procedentes del tratamiento mecánico de residuos distintos de los especificados en el código 19 12 11.</t>
  </si>
  <si>
    <t>19 13 Residuos de la recuperación de suelos y de aguas subterráneas.</t>
  </si>
  <si>
    <t>19 13 01* Residuos sólidos, de la recuperación de suelos, que contienen sustancias peligrosas.</t>
  </si>
  <si>
    <t>19 13 02 Residuos sólidos, de la recuperación de suelos, distintos de los especificados en el código 20 13 01.</t>
  </si>
  <si>
    <t>19 13 03* Lodos de la recuperación de suelos, que contienen sustancias peligrosas.</t>
  </si>
  <si>
    <t>19 13 04 Lodos de la recuperación de suelos, distintos de los especificados en el código 19 13 03.</t>
  </si>
  <si>
    <t>19 13 05* Lodos de la recuperación de aguas subterráneas, que contienen sustancias peligrosas.</t>
  </si>
  <si>
    <t>19 13 06 Lodos de la recuperación de aguas subterráneas, distintos de los especificados en el código 19 13 05.</t>
  </si>
  <si>
    <t>19 13 07* Residuos de líquidos acuosos y concentrados acuosos, procedentes de la recuperación de aguas subterráneas, que contienen sustancias peligrosas.</t>
  </si>
  <si>
    <t>19 13 08 Residuos de líquidos acuosos y concentrados acuosos, procedentes de la recuperación de aguas subterráneas, distintos de los especificados en el código 19 13 07.</t>
  </si>
  <si>
    <t>20 RESIDUOS MUNICIPALES [RESIDUOS DOMÉSTICOS Y RESIDUOS ASIMILABLES PROCEDENTES DE LOS COMERCIOS, INDUSTRIAS E INSTITUCIONES], INCLUIDAS LAS FRACCIONES RECOGIDAS SELECTIVAMENTE</t>
  </si>
  <si>
    <t>20 01 Fracciones recogidas selectivamente [excepto las especificadas en el subcapítulo 15 01].</t>
  </si>
  <si>
    <t>20 01 01 Papel y cartón.</t>
  </si>
  <si>
    <t>20 01 02 Vidrio.</t>
  </si>
  <si>
    <t>20 01 08 Residuos biodegradables de cocinas y restaurantes.</t>
  </si>
  <si>
    <t>20 01 10 Ropa.</t>
  </si>
  <si>
    <t>20 01 11 Tejidos.</t>
  </si>
  <si>
    <t>20 01 13* Disolventes.</t>
  </si>
  <si>
    <t>20 01 14* Ácidos.</t>
  </si>
  <si>
    <t>20 01 15* Álcalis.</t>
  </si>
  <si>
    <t>20 01 17* Productos fotoquímicos.</t>
  </si>
  <si>
    <t>20 01 19* Pesticidas.</t>
  </si>
  <si>
    <t>20 01 21* Tubos fluorescentes y otros residuos que contienen mercurio.</t>
  </si>
  <si>
    <t>20 01 23* Equipos desechados que contienen clorofluorocarbonos.</t>
  </si>
  <si>
    <t>20 01 25 Aceites y grasas comestibles.</t>
  </si>
  <si>
    <t>20 01 26* Aceites y grasas distintos de los especificados en el código 20 01 25.</t>
  </si>
  <si>
    <t>20 01 27* Pinturas, tintas, adhesivos y resinas que contienen sustancias peligrosas.</t>
  </si>
  <si>
    <t>20 01 28 Pinturas, tintas, adhesivos y resinas distintos de los especificados en el código 20 01 27.</t>
  </si>
  <si>
    <t>20 01 29* Detergentes que contienen sustancias peligrosas.</t>
  </si>
  <si>
    <t>20 01 30 Detergentes distintos de los especificados en el código 20 01 29.</t>
  </si>
  <si>
    <t>20 01 31* Medicamentos citotóxicos y citostáticos.</t>
  </si>
  <si>
    <t>20 01 32 Medicamentos distintos de los especificados en el código 20 01 31.</t>
  </si>
  <si>
    <t>20 01 33* Baterías y acumuladores especificados en los códigos 16 06 01, 16 06 02 ó 16 06 03 y baterías y acumuladores sin clasificar que contienen esas baterías.</t>
  </si>
  <si>
    <t>20 01 34 Baterías y acumuladores distintos de los especificados en el código 20 0133.</t>
  </si>
  <si>
    <t>20 01 36 Equipos eléctricos y electrónicos desechados distintos de los especificados en los códigos 21 01 21, 20 01 23 y 20 01 35.</t>
  </si>
  <si>
    <t>20 01 37* Madera que contiene sustancias peligrosas.</t>
  </si>
  <si>
    <t>20 01 38 Madera distinta de la especificada en el código 20 01 37.</t>
  </si>
  <si>
    <t>20 01 39 Plásticos.</t>
  </si>
  <si>
    <t>20 01 40 Metales.</t>
  </si>
  <si>
    <t>20 01 41 Residuos del deshollinado de chimeneas.</t>
  </si>
  <si>
    <t>20 01 99 Otras fracciones no especificadas en otra categoría.</t>
  </si>
  <si>
    <t>20 02 Residuos de parques y jardines (incluidos los residuos de cementerios).</t>
  </si>
  <si>
    <t>20 02 01 Residuos biodegradables.</t>
  </si>
  <si>
    <t>20 02 02 Tierra y piedras.</t>
  </si>
  <si>
    <t>20 03 Otros residuos municipales.</t>
  </si>
  <si>
    <t>20 03 01 Mezclas de residuos municipales.</t>
  </si>
  <si>
    <t>20 03 02 Residuos de mercados.</t>
  </si>
  <si>
    <t>20 03 03 Residuos de la limpieza viaria.</t>
  </si>
  <si>
    <t>20 03 04 Lodos de fosas sépticas.</t>
  </si>
  <si>
    <t>20 03 06 Residuos de la limpieza de alcantarillas.</t>
  </si>
  <si>
    <t>20 03 07 Residuos voluminosos.</t>
  </si>
  <si>
    <t>20 03 99 Residuos municipales no especificados en otra categoría.</t>
  </si>
  <si>
    <t>01 05 Lodos y otros residuos de perforaciones.</t>
  </si>
  <si>
    <t>10 07 Residuos de la termometalurgia de la plata, oro y platino.</t>
  </si>
  <si>
    <t>20 02 03 Otros residuos no biodegradables.</t>
  </si>
  <si>
    <t>Categorías de AEE del anexo I</t>
  </si>
  <si>
    <t>Categorías y Subcategorías de AEE del anexo III</t>
  </si>
  <si>
    <t>FR</t>
  </si>
  <si>
    <t>Grupos de tratamiento de RAEE</t>
  </si>
  <si>
    <t>Origen</t>
  </si>
  <si>
    <t>Principales códigos LER – RAEE</t>
  </si>
  <si>
    <r>
      <t>11*. Aparatos con CFC, HCFC, HFC, HC, NH</t>
    </r>
    <r>
      <rPr>
        <vertAlign val="subscript"/>
        <sz val="9"/>
        <color rgb="FF000000"/>
        <rFont val="Arial Narrow"/>
        <family val="2"/>
      </rPr>
      <t>3</t>
    </r>
  </si>
  <si>
    <t>Doméstico</t>
  </si>
  <si>
    <t>200123*-11*</t>
  </si>
  <si>
    <t>Profesional</t>
  </si>
  <si>
    <t>160211*-11*</t>
  </si>
  <si>
    <t>12*. Aparatos Aire acondicionado</t>
  </si>
  <si>
    <t>200123*-12*</t>
  </si>
  <si>
    <t>160211*-12*</t>
  </si>
  <si>
    <t>13*. Aparatos con aceite en circuitos o condensadores</t>
  </si>
  <si>
    <t>200135*-13*</t>
  </si>
  <si>
    <t>160213*-13*</t>
  </si>
  <si>
    <t>21*. Monitores y pantallas CRT</t>
  </si>
  <si>
    <t>200135*-21*</t>
  </si>
  <si>
    <t>160213*-21*</t>
  </si>
  <si>
    <t>22*. Otros monitores y pantallas con componentes peligrosos</t>
  </si>
  <si>
    <t>200135*-22*</t>
  </si>
  <si>
    <t>160213*-22*</t>
  </si>
  <si>
    <t>23. Monitores y pantallas LED</t>
  </si>
  <si>
    <t>200136-23</t>
  </si>
  <si>
    <t>31*. Lámparas de descarga, no LED y fluorescentes.</t>
  </si>
  <si>
    <t>200121*-31*</t>
  </si>
  <si>
    <t>32. Lámparas LED</t>
  </si>
  <si>
    <t>200136-32</t>
  </si>
  <si>
    <t>160214-32</t>
  </si>
  <si>
    <t>4. Grandes aparatos (Con una dimensión exterior superior a 50 cm)</t>
  </si>
  <si>
    <t>41*. Grandes aparatos con componentes peligrosos</t>
  </si>
  <si>
    <t>200123*-41*</t>
  </si>
  <si>
    <t>200135*-41*</t>
  </si>
  <si>
    <t>160210*-41*</t>
  </si>
  <si>
    <t>160211*-41*</t>
  </si>
  <si>
    <t>160212*-41*</t>
  </si>
  <si>
    <t>160213*-41*</t>
  </si>
  <si>
    <t>42. Grandes aparatos (Resto)</t>
  </si>
  <si>
    <t>200136-42</t>
  </si>
  <si>
    <t>160214-42</t>
  </si>
  <si>
    <t>5. Pequeños aparatos (Sin ninguna dimensión exterior superior a 50 cm)</t>
  </si>
  <si>
    <t>51*. Pequeños aparatos con componentes peligrosos y pilas incorporadas</t>
  </si>
  <si>
    <t>200135*-51*</t>
  </si>
  <si>
    <t>160212*-51*</t>
  </si>
  <si>
    <t>160213*-51*</t>
  </si>
  <si>
    <t>52. Pequeños aparatos (Resto)</t>
  </si>
  <si>
    <t>200136-52</t>
  </si>
  <si>
    <t>160214-52</t>
  </si>
  <si>
    <t>3. Equipos de informática y telecomunicaciones pequeños</t>
  </si>
  <si>
    <t>6. Aparatos de informática y telecomunicaciones pequeños (Sin ninguna dimensión exterior superior a 50 cm)</t>
  </si>
  <si>
    <t>61*. Aparatos de informática y telecomunicaciones pequeños con componentes peligrosos</t>
  </si>
  <si>
    <t>200135*-61</t>
  </si>
  <si>
    <t>160213*-61*</t>
  </si>
  <si>
    <t>62. Aparatos de informática y telecomunicaciones pequeños sin componentes peligrosos</t>
  </si>
  <si>
    <t>200136-62</t>
  </si>
  <si>
    <t>160214-62</t>
  </si>
  <si>
    <t>7. Paneles solares grandes (Con una dimensión exterior superior a 50 cm)</t>
  </si>
  <si>
    <t>71. Paneles fotovoltaicos no peligrosos de silicio.</t>
  </si>
  <si>
    <t>160214-71</t>
  </si>
  <si>
    <t>72. Otros paneles fotovoltaicos no peligrosos.</t>
  </si>
  <si>
    <t>160214-72</t>
  </si>
  <si>
    <t>73. Paneles fotovoltaicos peligrosos.</t>
  </si>
  <si>
    <t>160213*-73*</t>
  </si>
  <si>
    <t>− 16 06 07*: acumuladores, pilas o baterías en cuya composición se encuentre el litio en cualquiera de sus formas, tales como las pilas de litio o los acumuladores ion-litio.</t>
  </si>
  <si>
    <t>− 16 06 08*: acumuladores, pilas o baterías en cuya composición se encuentre el níquel en cualquiera de sus formas, tales como los acumuladores de níquel metal hidruro (Ni-MH). Se excluyen de este código los acumuladores y baterías de níquel-cadmio.</t>
  </si>
  <si>
    <t>− 16 06 09*: acumuladores, pilas o baterías en cuya composición se encuentren otras sustancias peligrosas.</t>
  </si>
  <si>
    <t>− 20 01 42*: acumuladores, pilas o baterías en cuya composición se encuentre el litio en cualquiera de sus formas, tales como las pilas de litio o los acumuladores ion-litio.</t>
  </si>
  <si>
    <t>− 20 01 43*: acumuladores, pilas o baterías en cuya composición se encuentre el níquel en cualquiera de sus formas, tales como los acumuladores de níquel metal hidruro (Ni-MH). Se excluyen de este código los acumuladores y baterías de níquel-cadmio.</t>
  </si>
  <si>
    <t>− 20 01 44*: acumuladores, pilas o baterías en cuya composición se encuentren otras sustancias peligrosas.</t>
  </si>
  <si>
    <t>16 06 07*</t>
  </si>
  <si>
    <t>16 06 08*</t>
  </si>
  <si>
    <t>16 06 09*</t>
  </si>
  <si>
    <t>20 01 42*</t>
  </si>
  <si>
    <t>20 01 43*</t>
  </si>
  <si>
    <t>20 01 44*</t>
  </si>
  <si>
    <t>LER NACIONAL - DESCRIPCIÓN</t>
  </si>
  <si>
    <t>CÓDIGO</t>
  </si>
  <si>
    <t>Código LER</t>
  </si>
  <si>
    <t>20 01 35* Equipos eléctricos y electrónicos desechados, distintos de los especificados en los códigos 21 01 21 y 20 01 23, que contienen componentes peligrosos [9].</t>
  </si>
  <si>
    <t>Descripción</t>
  </si>
  <si>
    <t>01 RESIDUOS DE LA PROSPECCIÓN, EXTRACCIÓN DE MINAS Y CANTERAS Y TRATAMIENTOS FÍSICOS Y QUÍMICOS DE MINERALES</t>
  </si>
  <si>
    <t>Grupo 01</t>
  </si>
  <si>
    <t>Familia 01 01</t>
  </si>
  <si>
    <t>Familia 01 03</t>
  </si>
  <si>
    <t>Familia 01 04</t>
  </si>
  <si>
    <t>Familia 01 05</t>
  </si>
  <si>
    <t>Grupo 02</t>
  </si>
  <si>
    <t>Familia 02 01</t>
  </si>
  <si>
    <t>Familia 02 02</t>
  </si>
  <si>
    <t>Familia 02 03</t>
  </si>
  <si>
    <t>Familia 02 04</t>
  </si>
  <si>
    <t>Familia 02 05</t>
  </si>
  <si>
    <t>Familia 02 06</t>
  </si>
  <si>
    <t>Familia 02 07</t>
  </si>
  <si>
    <t>Grupo 03</t>
  </si>
  <si>
    <t>Familia 03 01</t>
  </si>
  <si>
    <t>Familia 03 02</t>
  </si>
  <si>
    <t>Familia 03 03</t>
  </si>
  <si>
    <t>Grupo 04</t>
  </si>
  <si>
    <t>Familia 04 01</t>
  </si>
  <si>
    <t>Familia 04 02</t>
  </si>
  <si>
    <t>Grupo 05</t>
  </si>
  <si>
    <t xml:space="preserve">Familia 05 01 </t>
  </si>
  <si>
    <t>Familia 05 06</t>
  </si>
  <si>
    <t>Familia 05 07</t>
  </si>
  <si>
    <t>Grupo 06</t>
  </si>
  <si>
    <t>Familia 06 01</t>
  </si>
  <si>
    <t>Familia 06 02</t>
  </si>
  <si>
    <t>Familia 06 03</t>
  </si>
  <si>
    <t>Familia 06 04</t>
  </si>
  <si>
    <t>Familia 06 05</t>
  </si>
  <si>
    <t>Familia 06 06</t>
  </si>
  <si>
    <t>Familia 06 07</t>
  </si>
  <si>
    <t>Familia 06 08</t>
  </si>
  <si>
    <t>Familia 06 09</t>
  </si>
  <si>
    <t>Familia 06 10</t>
  </si>
  <si>
    <t>Familia 06 11</t>
  </si>
  <si>
    <t>Familia 06 13</t>
  </si>
  <si>
    <t>Grupo 07</t>
  </si>
  <si>
    <t>Familia 07 01</t>
  </si>
  <si>
    <t>Familia 07 02</t>
  </si>
  <si>
    <t>Familia 07 03</t>
  </si>
  <si>
    <t>Familia 07 04</t>
  </si>
  <si>
    <t>Familia 07 05</t>
  </si>
  <si>
    <t>Familia 07 06</t>
  </si>
  <si>
    <t>Familia 07 07</t>
  </si>
  <si>
    <t>Grupo 08</t>
  </si>
  <si>
    <t>Familia 08 01</t>
  </si>
  <si>
    <t>Familia 08 02</t>
  </si>
  <si>
    <t>Familia 08 03</t>
  </si>
  <si>
    <t>Familia 08 04</t>
  </si>
  <si>
    <t>Familia 08 05</t>
  </si>
  <si>
    <t>Grupo 09</t>
  </si>
  <si>
    <t>Familia 09 01</t>
  </si>
  <si>
    <t>Grupo 10</t>
  </si>
  <si>
    <t>Familia 10 01</t>
  </si>
  <si>
    <t>Familia 10 02</t>
  </si>
  <si>
    <t>Familia 10 03</t>
  </si>
  <si>
    <t>Familia 10 04</t>
  </si>
  <si>
    <t>Familia 10 05</t>
  </si>
  <si>
    <t>Familia 10 06</t>
  </si>
  <si>
    <t>Familia 10 07</t>
  </si>
  <si>
    <t>Familia 10 08</t>
  </si>
  <si>
    <t>Familia 10 09</t>
  </si>
  <si>
    <t>Familia 10 10</t>
  </si>
  <si>
    <t>Familia 10 11</t>
  </si>
  <si>
    <t>Familia 10 12</t>
  </si>
  <si>
    <t>Familia 10 13</t>
  </si>
  <si>
    <t>Familia 10 14</t>
  </si>
  <si>
    <t>Grupo 11</t>
  </si>
  <si>
    <t>Familia 11 01</t>
  </si>
  <si>
    <t>Familia 11 02</t>
  </si>
  <si>
    <t>Familia 11 03</t>
  </si>
  <si>
    <t>Familia 11 05</t>
  </si>
  <si>
    <t>Grupo 12</t>
  </si>
  <si>
    <t>Familia 12 01</t>
  </si>
  <si>
    <t>Familia 12 03</t>
  </si>
  <si>
    <t>Grupo 13</t>
  </si>
  <si>
    <t>Familia 13 01</t>
  </si>
  <si>
    <t>Familia 13 02</t>
  </si>
  <si>
    <t>Familia 13 04</t>
  </si>
  <si>
    <t>Familia 13 03</t>
  </si>
  <si>
    <t>Familia 13 05</t>
  </si>
  <si>
    <t>Familia 13 07</t>
  </si>
  <si>
    <t>Familia 13 08</t>
  </si>
  <si>
    <t>Grupo 14</t>
  </si>
  <si>
    <t>Familia 14 06</t>
  </si>
  <si>
    <t>Grupo 15</t>
  </si>
  <si>
    <t xml:space="preserve">Familia 15 01 </t>
  </si>
  <si>
    <t xml:space="preserve">Familia 15 02 </t>
  </si>
  <si>
    <t>Grupo 16</t>
  </si>
  <si>
    <t>Familia 16 01</t>
  </si>
  <si>
    <t>Familia 16 02</t>
  </si>
  <si>
    <t>Familia 16 03</t>
  </si>
  <si>
    <t>Familia 16 04</t>
  </si>
  <si>
    <t>Familia 16 05</t>
  </si>
  <si>
    <t>Familia 16 06</t>
  </si>
  <si>
    <t>Familia 16 07</t>
  </si>
  <si>
    <t>Familia 16 08</t>
  </si>
  <si>
    <t>Familia 16 09</t>
  </si>
  <si>
    <t>Familia 16 10</t>
  </si>
  <si>
    <t>Familia 16 11</t>
  </si>
  <si>
    <t>Grupo 17</t>
  </si>
  <si>
    <t>Familia 17 01</t>
  </si>
  <si>
    <t>Familia 17 02</t>
  </si>
  <si>
    <t>Familia 17 03</t>
  </si>
  <si>
    <t>Familia 17 04</t>
  </si>
  <si>
    <t>Familia 17 05</t>
  </si>
  <si>
    <t>Familia 17 06</t>
  </si>
  <si>
    <t>Familia 17 08</t>
  </si>
  <si>
    <t>Familia 17 09</t>
  </si>
  <si>
    <t>Grupo 18</t>
  </si>
  <si>
    <t>Familia 18 01</t>
  </si>
  <si>
    <t>Familia 18 02</t>
  </si>
  <si>
    <t>Grupo 19</t>
  </si>
  <si>
    <t>Familia 19 01</t>
  </si>
  <si>
    <t>Familai 19 02</t>
  </si>
  <si>
    <t>Familia 19 03</t>
  </si>
  <si>
    <t>Familia 19 04</t>
  </si>
  <si>
    <t>Familia 19 05</t>
  </si>
  <si>
    <t>Familia 19 06</t>
  </si>
  <si>
    <t>Familia 19 07</t>
  </si>
  <si>
    <t>Familia 19 08</t>
  </si>
  <si>
    <t>Familia 19 09</t>
  </si>
  <si>
    <t>Familia 19 10</t>
  </si>
  <si>
    <t>Familia 19 11</t>
  </si>
  <si>
    <t>Familia 19 12</t>
  </si>
  <si>
    <t>Familia 19 13</t>
  </si>
  <si>
    <t>Grupo 20</t>
  </si>
  <si>
    <t>Familia 20 01</t>
  </si>
  <si>
    <t>Familia 20 02</t>
  </si>
  <si>
    <t>Familia 20 03</t>
  </si>
  <si>
    <t>1. Grandes Electrodomésticos
1.1. Frigoríficos, congeladores y otros equipos refrigeradores
1.2. Aire acondicionado
1.3. Radiadores y emisores térmicos con aceite
10.1. Máquinas expendedoras con gases refrigerantes</t>
  </si>
  <si>
    <t>1. Aparatos de intercambio temperatura
1.1. Aparato eléctrico de intercambio de temperatura con CFC, HCFC, HFC, HC, NH3
1.3. Aparato eléctrico con aceite en circuitos o condensadores
1.2. Aparato eléctrico de aire acondicionado</t>
  </si>
  <si>
    <t>4. Aparatos electrónicos y de consumo y paneles fotovoltaicos
4.1. Televisores, monitores y pantallas</t>
  </si>
  <si>
    <t>2. Monitores y pantallas
2.1. Monitores y pantallas LED
2.2. Otros monitores y pantallas</t>
  </si>
  <si>
    <t>5. Aparatos de alumbrado (excepto luminarias domésticas)
5.1. Lámparas de descarga de gas
5.2. Lámparas LED</t>
  </si>
  <si>
    <t>3. Lámparas
3.1.Lámparas de descarga (Hg) y lámparas fluorescentes
3.2. Lámparas LED</t>
  </si>
  <si>
    <t>4.2. Paneles fotovoltaicos de silicio (Si)
4.3. Paneles fotovoltaicos de teluro de cadmio (CdTe).</t>
  </si>
  <si>
    <t xml:space="preserve">2. Pequeños electrodomésticos
4.4. Otros aparatos electrónicos de consumo
5.4. Otros aparatos de alumbrado
6. Herramientas eléctricas y electrónicas
7. Juguetes o equipos deportivos y de ocio
8. Productos sanitarios (con excepción de todos los productos implantados e infectados)
9. Instrumentos vigilancia y control
</t>
  </si>
  <si>
    <t xml:space="preserve">1.4 Otros grandes aparatos electrodomésticos
3. Equipos de informática y telecomunicaciones
4.4. Otros aparatos electrónicos de consumo
5.3. Luminarias profesionales
5.4. Otros aparatos de alumbrado
6. Herramientas eléctricas y electrónicas (con excepción de las herramientas industriales fijas de gran envergadura)
7. Juguetes o equipos deportivos y de ocio
8. Productos sanitarios (con excepción de todos los productos implantados e infectados)
9. Instrumentos de vigilancia y control
10.2. Resto de máquinas expendedoras
</t>
  </si>
  <si>
    <t>16 01 04* 10 Automóviles al final de su vida útil.</t>
  </si>
  <si>
    <t>16 01 04* 20 Vehículos al final de su vida útil no incluidos en el LER 16 01 04* 10.</t>
  </si>
  <si>
    <t>16 01 04* 30 Medio de transporte circula sobre raíles al final de su vida útil.</t>
  </si>
  <si>
    <t>16 01 04* 40 Embarcaciones al final de su vida útil.</t>
  </si>
  <si>
    <t>16 01 04* 50 Aeronaves al final de su vida útil.</t>
  </si>
  <si>
    <t>16 01 04* 90 Otros medios de transporte autopropulsados (que se muevan por sus propios medios).</t>
  </si>
  <si>
    <t>16 01 04* 10</t>
  </si>
  <si>
    <t>16 01 04* 30</t>
  </si>
  <si>
    <t>16 01 04* 40</t>
  </si>
  <si>
    <t>16 01 04* 50</t>
  </si>
  <si>
    <t>16 01 04* 90</t>
  </si>
  <si>
    <t>16 01 04* 20</t>
  </si>
  <si>
    <t>Razón social:</t>
  </si>
  <si>
    <t>Domicilio social:</t>
  </si>
  <si>
    <t>Municipio:</t>
  </si>
  <si>
    <t>Provincia:</t>
  </si>
  <si>
    <t>Nombre comercial:</t>
  </si>
  <si>
    <t>INSCRIPCIÓN EN EL REGISTRO DE PRODUCCIÓN Y GESTIÓN DE RESIDUOS</t>
  </si>
  <si>
    <t>NIF</t>
  </si>
  <si>
    <t>Código Postal</t>
  </si>
  <si>
    <t>Teléfono</t>
  </si>
  <si>
    <t>Correo electrónico</t>
  </si>
  <si>
    <t>Nombre</t>
  </si>
  <si>
    <t>Apellidos</t>
  </si>
  <si>
    <t>DNI</t>
  </si>
  <si>
    <t>3. DATOS DE CONTACTO</t>
  </si>
  <si>
    <t>Provincia</t>
  </si>
  <si>
    <t>Dirección</t>
  </si>
  <si>
    <t>4. DATOS DEL CENTRO PRODUCTOR DE RESIDUOS</t>
  </si>
  <si>
    <t>Tipo de actividad</t>
  </si>
  <si>
    <r>
      <rPr>
        <sz val="24"/>
        <color theme="1"/>
        <rFont val="Arial"/>
        <family val="2"/>
      </rPr>
      <t>□</t>
    </r>
    <r>
      <rPr>
        <sz val="22"/>
        <color theme="1"/>
        <rFont val="Arial"/>
        <family val="2"/>
      </rPr>
      <t xml:space="preserve"> GENERAL        □ OBRA              
□ MANTENIMIENTO DE EQUIPOS O INSTALACIONES                                        </t>
    </r>
  </si>
  <si>
    <t>2. REPRESENTANTE LEGAL DE LA EMPRESA</t>
  </si>
  <si>
    <t>Denominación del centro</t>
  </si>
  <si>
    <t>Municipio</t>
  </si>
  <si>
    <t>NIMA</t>
  </si>
  <si>
    <t>Correo electróinico</t>
  </si>
  <si>
    <t>CNAE</t>
  </si>
  <si>
    <t>Titulación de la licencia (Razón social)</t>
  </si>
  <si>
    <t>DNI persona de contacto</t>
  </si>
  <si>
    <t>Nombre y apellidos persona de contacto</t>
  </si>
  <si>
    <t>Cargo persona de contacto</t>
  </si>
  <si>
    <t>Nº INSCRIPCIÓN PARA RESIDUOS PELIGROSOS</t>
  </si>
  <si>
    <t>Nº INSCRIPCIÓN PARA RESIDUOS NO PELIGROSOS (&gt;10 t/año)</t>
  </si>
  <si>
    <t>PRODUCTOR NO REGISTRADO (&gt;10 t/año de residuos no peligrosos)</t>
  </si>
  <si>
    <r>
      <t xml:space="preserve">5. DATOS DE LA LICENCIA DE OBRA </t>
    </r>
    <r>
      <rPr>
        <b/>
        <sz val="14"/>
        <color theme="1"/>
        <rFont val="Arial"/>
        <family val="2"/>
      </rPr>
      <t>(Sólo para centros productores que sean obras y estén sujetas a licencia)</t>
    </r>
  </si>
  <si>
    <t>Empresa Asociada a:</t>
  </si>
  <si>
    <t>LOGO EMPRESA</t>
  </si>
  <si>
    <t>LOGO ASOCIACIÓN</t>
  </si>
  <si>
    <t>Cargo</t>
  </si>
  <si>
    <t>Nº de licencia</t>
  </si>
  <si>
    <t>ARCHIVO CRONOLÓGICO. PRODUCTORES.</t>
  </si>
  <si>
    <t>INFORMACIÓN GENERAL</t>
  </si>
  <si>
    <t>RESIDUO</t>
  </si>
  <si>
    <t>Cantidad (kg)</t>
  </si>
  <si>
    <r>
      <rPr>
        <u/>
        <sz val="12"/>
        <rFont val="Arial"/>
        <family val="2"/>
      </rPr>
      <t>LEYENDA.</t>
    </r>
    <r>
      <rPr>
        <b/>
        <sz val="10"/>
        <rFont val="Arial"/>
        <family val="2"/>
      </rPr>
      <t xml:space="preserve">
Complete la información sobre los residuos almacenados en su centro en espera de ser entegrados a un gestor.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(1) Fecha</t>
    </r>
    <r>
      <rPr>
        <sz val="10"/>
        <rFont val="Arial"/>
        <family val="2"/>
      </rPr>
      <t xml:space="preserve">: Fecha de inicio del almacenamiento.
</t>
    </r>
    <r>
      <rPr>
        <b/>
        <sz val="10"/>
        <rFont val="Arial"/>
        <family val="2"/>
      </rPr>
      <t>(2) Nº proceso generador</t>
    </r>
    <r>
      <rPr>
        <sz val="10"/>
        <rFont val="Arial"/>
        <family val="2"/>
      </rPr>
      <t xml:space="preserve">: Nº de proceso generador del residuo asignado en el centro productor del residuo.
</t>
    </r>
    <r>
      <rPr>
        <b/>
        <sz val="10"/>
        <rFont val="Arial"/>
        <family val="2"/>
      </rPr>
      <t>(3) LER/LER-RAEE</t>
    </r>
    <r>
      <rPr>
        <sz val="10"/>
        <rFont val="Arial"/>
        <family val="2"/>
      </rPr>
      <t xml:space="preserve">. Para residuos de aparatos eléctricos y electrónico: código LER-RAEE según tabla 1 del anexo VIII del </t>
    </r>
    <r>
      <rPr>
        <i/>
        <sz val="10"/>
        <rFont val="Arial"/>
        <family val="2"/>
      </rPr>
      <t>Real Decreto 110/2015, de 20 de febrero</t>
    </r>
    <r>
      <rPr>
        <sz val="10"/>
        <rFont val="Arial"/>
        <family val="2"/>
      </rPr>
      <t xml:space="preserve">. Para el resto de residuos: código LER, según </t>
    </r>
    <r>
      <rPr>
        <i/>
        <sz val="10"/>
        <rFont val="Arial"/>
        <family val="2"/>
      </rPr>
      <t xml:space="preserve">Decisión 2000/532/CE o, en su caso, código LER estatal de pilas, acumuladores o baterías según Real Decreto 106/2008, de 1 de febrero.
</t>
    </r>
    <r>
      <rPr>
        <b/>
        <sz val="10"/>
        <rFont val="Arial"/>
        <family val="2"/>
      </rPr>
      <t>(4) Volumen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r>
      <rPr>
        <sz val="10"/>
        <rFont val="Arial"/>
        <family val="2"/>
      </rPr>
      <t>: para RCD de naturaleza pétrea, debe indicarse también el volumen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</t>
    </r>
  </si>
  <si>
    <t xml:space="preserve">LER </t>
  </si>
  <si>
    <t>LER-RAEE</t>
  </si>
  <si>
    <t xml:space="preserve">LER NACIONAL PILAS  Y VEHÍCULOS </t>
  </si>
  <si>
    <r>
      <t>Fecha inicio almacenamiento</t>
    </r>
    <r>
      <rPr>
        <b/>
        <vertAlign val="superscript"/>
        <sz val="20"/>
        <color indexed="9"/>
        <rFont val="Arial"/>
        <family val="2"/>
      </rPr>
      <t xml:space="preserve"> (1)</t>
    </r>
  </si>
  <si>
    <r>
      <t>Fecha de entrega al gestor</t>
    </r>
    <r>
      <rPr>
        <b/>
        <vertAlign val="superscript"/>
        <sz val="20"/>
        <color indexed="9"/>
        <rFont val="Arial"/>
        <family val="2"/>
      </rPr>
      <t xml:space="preserve"> (1)</t>
    </r>
  </si>
  <si>
    <r>
      <t>Volumen (m</t>
    </r>
    <r>
      <rPr>
        <b/>
        <vertAlign val="superscript"/>
        <sz val="20"/>
        <color rgb="FFFFFFFF"/>
        <rFont val="Arial"/>
        <family val="2"/>
      </rPr>
      <t>3</t>
    </r>
    <r>
      <rPr>
        <b/>
        <sz val="20"/>
        <color rgb="FFFFFFFF"/>
        <rFont val="Arial"/>
        <family val="2"/>
      </rPr>
      <t xml:space="preserve">) </t>
    </r>
    <r>
      <rPr>
        <b/>
        <vertAlign val="superscript"/>
        <sz val="20"/>
        <color rgb="FFFFFFFF"/>
        <rFont val="Arial"/>
        <family val="2"/>
      </rPr>
      <t>(4)</t>
    </r>
  </si>
  <si>
    <t>3. Residuos almacenados</t>
  </si>
  <si>
    <t>ARCHIVO CRONOLÓGICO CONFORME AL ARTÍCULO 64 LEY 7/2022</t>
  </si>
  <si>
    <t>Códigos de clase y categoría de peligro</t>
  </si>
  <si>
    <t>Códigos de indicación de peligro</t>
  </si>
  <si>
    <t>Unst. Expl.</t>
  </si>
  <si>
    <t>H 200</t>
  </si>
  <si>
    <t>Expl. 1.1</t>
  </si>
  <si>
    <t>H 201</t>
  </si>
  <si>
    <t>Expl. 1.2</t>
  </si>
  <si>
    <t>H 202</t>
  </si>
  <si>
    <t>Expl. 1.3</t>
  </si>
  <si>
    <t>H 203</t>
  </si>
  <si>
    <t>Expl. 1.4</t>
  </si>
  <si>
    <t>H 204</t>
  </si>
  <si>
    <t>Self-react. A</t>
  </si>
  <si>
    <t>H 240</t>
  </si>
  <si>
    <t>Org. Perox. A</t>
  </si>
  <si>
    <t>Self-react. B</t>
  </si>
  <si>
    <t>H 241</t>
  </si>
  <si>
    <t>Org. Perox. B</t>
  </si>
  <si>
    <t>Ox. Gas 1</t>
  </si>
  <si>
    <t>H 270</t>
  </si>
  <si>
    <t>Ox. Liq. 1</t>
  </si>
  <si>
    <t>H 271</t>
  </si>
  <si>
    <t>Ox. Sol. 1</t>
  </si>
  <si>
    <t>Ox. Liq. 2, Ox. Liq. 3</t>
  </si>
  <si>
    <t>H 272</t>
  </si>
  <si>
    <t>Ox. Sol. 2, Ox. Sol. 3</t>
  </si>
  <si>
    <t>Flam. Gas 1</t>
  </si>
  <si>
    <t>H220</t>
  </si>
  <si>
    <t>Flam. Gas 2</t>
  </si>
  <si>
    <t>H221</t>
  </si>
  <si>
    <t>Aerosol 1</t>
  </si>
  <si>
    <t>H222</t>
  </si>
  <si>
    <t>Aerosol 2</t>
  </si>
  <si>
    <t>H223</t>
  </si>
  <si>
    <t>Flam. Liq. 1</t>
  </si>
  <si>
    <t>H224</t>
  </si>
  <si>
    <t>Flam. Liq.2</t>
  </si>
  <si>
    <t>H225</t>
  </si>
  <si>
    <t>Flam. Liq. 3</t>
  </si>
  <si>
    <t>H226</t>
  </si>
  <si>
    <t>Flam. Sol. 1</t>
  </si>
  <si>
    <t>H228</t>
  </si>
  <si>
    <t>Flam. Sol. 2</t>
  </si>
  <si>
    <t>Self-react. CD</t>
  </si>
  <si>
    <t>H242</t>
  </si>
  <si>
    <t>Self-react. EF</t>
  </si>
  <si>
    <t>Org. Perox. CD</t>
  </si>
  <si>
    <t>Org. Perox. EF</t>
  </si>
  <si>
    <t>Pyr. Liq. 1</t>
  </si>
  <si>
    <t>H250</t>
  </si>
  <si>
    <t>Pyr. Sol. 1</t>
  </si>
  <si>
    <t>Self-heat.1</t>
  </si>
  <si>
    <t>H251</t>
  </si>
  <si>
    <t>Self-heat. 2</t>
  </si>
  <si>
    <t>H252</t>
  </si>
  <si>
    <t>Water-react. 1</t>
  </si>
  <si>
    <t>H260</t>
  </si>
  <si>
    <t>Water-react. 2</t>
  </si>
  <si>
    <t>Water-react. 3</t>
  </si>
  <si>
    <t>H261</t>
  </si>
  <si>
    <t>Límite de concentración</t>
  </si>
  <si>
    <t>STOT SE 1</t>
  </si>
  <si>
    <t>H370</t>
  </si>
  <si>
    <t>STOT SE 2</t>
  </si>
  <si>
    <t>H371</t>
  </si>
  <si>
    <t>STOT SE 3</t>
  </si>
  <si>
    <t>H335</t>
  </si>
  <si>
    <t>STOT RE 1</t>
  </si>
  <si>
    <t>H372</t>
  </si>
  <si>
    <t>STOT RE 2</t>
  </si>
  <si>
    <t>H373</t>
  </si>
  <si>
    <t>Asp. Tox. 1</t>
  </si>
  <si>
    <t>H304</t>
  </si>
  <si>
    <t>Carc. 1A</t>
  </si>
  <si>
    <t>H350</t>
  </si>
  <si>
    <t>Carc. 1B</t>
  </si>
  <si>
    <t>Carc. 2</t>
  </si>
  <si>
    <t>H351</t>
  </si>
  <si>
    <t>Repr. 1A</t>
  </si>
  <si>
    <t>H360</t>
  </si>
  <si>
    <t>Repr. 1B</t>
  </si>
  <si>
    <t>Repr. 2</t>
  </si>
  <si>
    <t>H361</t>
  </si>
  <si>
    <t>Muta. 1A</t>
  </si>
  <si>
    <t>H340</t>
  </si>
  <si>
    <t>Muta. 1B</t>
  </si>
  <si>
    <t>Muta. 2</t>
  </si>
  <si>
    <t>H341</t>
  </si>
  <si>
    <t>Indicaciones suplementarias</t>
  </si>
  <si>
    <t>Peligro de explosión en masa en caso de incendio</t>
  </si>
  <si>
    <t>Explosivo en estado seco</t>
  </si>
  <si>
    <t>Puede formar peróxidos explosivos</t>
  </si>
  <si>
    <t>Riesgo de explosión al calentarlo en ambiente confinado</t>
  </si>
  <si>
    <t>H205</t>
  </si>
  <si>
    <t>EUH001</t>
  </si>
  <si>
    <t>EUH019</t>
  </si>
  <si>
    <t>EUH044</t>
  </si>
  <si>
    <t>H240</t>
  </si>
  <si>
    <t>H241</t>
  </si>
  <si>
    <t>H272</t>
  </si>
  <si>
    <t>H270</t>
  </si>
  <si>
    <t>H271</t>
  </si>
  <si>
    <t>1. DATOS DE EMPRESA</t>
  </si>
  <si>
    <t>1. PROCESOS GENERADORES DE RESIDUOS EN LA ACTIVIDAD</t>
  </si>
  <si>
    <t>Nº PROCESO</t>
  </si>
  <si>
    <t>DESCRIPICIÓN DEL PROCESO</t>
  </si>
  <si>
    <t>LEYENDA.
(1) Nº proceso generador: Nº de proceso generador del residuo, según la numeración indicada en la tabla superior
(2) LER/LER-RAEE. Para residuos de aparatos eléctricos y electrónico: código LER-RAEE según tabla 1 del anexo VIII del Real Decreto 110/2015, de 20 de febrero. Para el resto de residuos: código LER, según Decisión 2000/532/CE o, en su caso, código LER estatal de pilas, acumuladores o baterías según Real Decreto 106/2008, de 1 de febrero.
(3) Características peligrosidad (HP): Para residuos peligrosos, códigos HP, según Anexo I Ley 7/2022, de 8 de abril</t>
  </si>
  <si>
    <t>2. RESIDUOS PELIGROSOS (Cualquier cantidad) y NO PELIGROSOS (&gt; 10 t/año)</t>
  </si>
  <si>
    <t>Nº proceso generador</t>
  </si>
  <si>
    <t>LER</t>
  </si>
  <si>
    <t>LER PILAS Y VEHÍCULOS</t>
  </si>
  <si>
    <t>CÓDIGO LER</t>
  </si>
  <si>
    <t>DESCRIPCIÓN DEL RESIDUO</t>
  </si>
  <si>
    <t>Características de peligrosidad HP (3)</t>
  </si>
  <si>
    <t>OBSERVACIONES</t>
  </si>
  <si>
    <t>GESTOR AUTORIZADO</t>
  </si>
  <si>
    <t>Razón social</t>
  </si>
  <si>
    <t>Número de autorización</t>
  </si>
  <si>
    <t>Método de tratamiento del residuo</t>
  </si>
  <si>
    <t>Nº Documento de Identificación</t>
  </si>
  <si>
    <t>Operación de eliminación</t>
  </si>
  <si>
    <t>D01 Depósito sobre el suelo o en su interior (por ejemplo, vertido, etc.).</t>
  </si>
  <si>
    <t>D0101 Depósito sobre el suelo.</t>
  </si>
  <si>
    <t>D0102 Depósito en el interior del suelo.</t>
  </si>
  <si>
    <t>D02 Tratamiento en medio terrestre (por ejemplo, biodegradación de residuos líquidos o lodos en el suelo, etc.).</t>
  </si>
  <si>
    <t>D0201 Tratamiento en medio terrestre.</t>
  </si>
  <si>
    <t>D03 Inyección en profundidad (por ejemplo, inyección de residuos bombeables en pozos, minas de sal o almacenes geológicos naturales, etc.).</t>
  </si>
  <si>
    <t>D0301 Inyección en profundidad.</t>
  </si>
  <si>
    <t>D04 Embalse superficial (por ejemplo, vertido de residuos líquidos o lodos en pozos, estanques o lagunas, etc.).</t>
  </si>
  <si>
    <t>D0401Embalse superficial.</t>
  </si>
  <si>
    <t>D05 Depósito controlado en lugares especialmente diseñados (por ejemplo, colocación en celdas estancas separadas, recubiertas y aisladas entre sí y del medio ambiente).</t>
  </si>
  <si>
    <t>D0501 Depósito en vertederos de residuos inertes.</t>
  </si>
  <si>
    <t>D0502 Depósito en vertederos de residuos no peligrosos.</t>
  </si>
  <si>
    <t>D0503 Depósito en vertederos de residuos peligrosos.</t>
  </si>
  <si>
    <t>D06 Vertido en medio acuático salvo en el mar.</t>
  </si>
  <si>
    <t>D0601 Vertido en medio acuático salvo en el mar.</t>
  </si>
  <si>
    <t>D07 Vertido en el mar, incluida la inserción en el lecho marino.</t>
  </si>
  <si>
    <t>D0701 Vertido en el mar, incluida la inserción en el lecho marino.</t>
  </si>
  <si>
    <t>D08 Tratamiento biológico no especificado en otros apartados del presente anexo que dé como resultado compuestos o mezclas que se eliminen mediante cualquiera de las operaciones numeradas D1 a D12.</t>
  </si>
  <si>
    <t>D0801 Tratamiento Biológico aerobio.</t>
  </si>
  <si>
    <t>D0802 Tratamiento Biológico anaerobio.</t>
  </si>
  <si>
    <t>D09 Tratamiento físico-químico no especificado en otros apartados del presente anexo y que dé como resultado compuestos o mezclas que se eliminen mediante uno de los procedimientos numerados D1 a D12.</t>
  </si>
  <si>
    <t>D0901 Tratamiento físico-químico de residuos líquidos, sólidos y pastosos por filtración, cribado, coagulación/floculación, oxidación/reducción, precipitación, decantación/centrifugación, neutralización, destilación, extracción.</t>
  </si>
  <si>
    <t>D0902 Inmovilización (incluyendo la estabilización fisicoquímica y la solidificación).</t>
  </si>
  <si>
    <t>D0903 Esterilización.</t>
  </si>
  <si>
    <t>D0904 Evaporación.</t>
  </si>
  <si>
    <t>D0905 Secado térmico.</t>
  </si>
  <si>
    <t>D0906 Desorción térmica.</t>
  </si>
  <si>
    <t>D0907 Otros tratamientos fisicoquímicos distintos de los especificados en las operaciones numeradas D0901 a D0906.</t>
  </si>
  <si>
    <t>D10 Incineración en tierra.</t>
  </si>
  <si>
    <t>D1001 Incineración en tierra.</t>
  </si>
  <si>
    <r>
      <t>D11 Incineración en el mar</t>
    </r>
    <r>
      <rPr>
        <vertAlign val="superscript"/>
        <sz val="9"/>
        <color rgb="FF000000"/>
        <rFont val="Arial Narrow"/>
        <family val="2"/>
      </rPr>
      <t>(4).</t>
    </r>
  </si>
  <si>
    <t>D1101 Incineración en el mar.</t>
  </si>
  <si>
    <t>D12 Almacenamiento permanente (por ejemplo: colocación de contenedores en una mina, etc.).</t>
  </si>
  <si>
    <t>D1201Almacenamiento permanente.</t>
  </si>
  <si>
    <t>D13 Combinación o mezcla previa a su eliminación mediante cualquiera de las operaciones numeradas D1 a D12.</t>
  </si>
  <si>
    <t>D1301 Clasificación de residuos.</t>
  </si>
  <si>
    <t>D1302 Separación de los distintos componentes de los residuos, incluida la retirada de sustancias peligrosas.</t>
  </si>
  <si>
    <t>D1303 Tratamiento mecánico (trituración, fragmentación, corte, compactación, etc.).</t>
  </si>
  <si>
    <t>D1304 Peletización.</t>
  </si>
  <si>
    <t>D1305 Otros tratamientos de combinación o mezcla distintos de los anteriores.</t>
  </si>
  <si>
    <t>D14 Reenvasado previo a cualquiera de las operaciones numeradas D1 a D13.</t>
  </si>
  <si>
    <t>D1401 Reenvasado de residuos previo a su eliminación mediante cualquiera de las operaciones numeradas D1 a D13.</t>
  </si>
  <si>
    <t>D15 Almacenamiento en espera de cualquiera de las operaciones numeradas D1 a D14 excluido el almacenamiento temporal en espera de recogida en el lugar en que se produjo el residuo.</t>
  </si>
  <si>
    <t>D1501 Almacenamiento, en el ámbito de la recogida.</t>
  </si>
  <si>
    <t>D1502 Almacenamiento, en el ámbito del tratamiento.</t>
  </si>
  <si>
    <t>Operación de Valorización</t>
  </si>
  <si>
    <r>
      <t>R01 Utilización principal como combustible u otro modo de producir energía</t>
    </r>
    <r>
      <rPr>
        <vertAlign val="superscript"/>
        <sz val="9"/>
        <color rgb="FF000000"/>
        <rFont val="Arial Narrow"/>
        <family val="2"/>
      </rPr>
      <t>(1).</t>
    </r>
  </si>
  <si>
    <t>R0101 Utilización principal como combustible en instalaciones de incineración de residuos (combustión).</t>
  </si>
  <si>
    <t>R0102 Utilización principal como combustible en instalaciones de gasificación, pirolisis, plasma, y otras tecnologías similares.</t>
  </si>
  <si>
    <t>R0103 Utilización principal como combustible en instalaciones de co-incineración: cementeras.</t>
  </si>
  <si>
    <t>R0104 Utilización principal como combustible en instalaciones de co-incineración: combustión.</t>
  </si>
  <si>
    <t>R0105 Utilización principal como combustible en otras instalaciones de co-incineración.</t>
  </si>
  <si>
    <t>R02 Recuperación o regeneración de disolventes.</t>
  </si>
  <si>
    <t>R0201 Recuperación o regeneración de disolventes.</t>
  </si>
  <si>
    <t>R03 Reciclado/recuperación de sustancias orgánicas que no se utilizan como disolventes (incluido el compostaje y otros procesos de transformación biológica).</t>
  </si>
  <si>
    <t>R0301 Compostaje.</t>
  </si>
  <si>
    <t>R0302 Digestión anaerobia.</t>
  </si>
  <si>
    <t>R0303 Valorización de aceites de cocina usados, grasas animales y otros aceites vegetales para la producción de biocarburantes.</t>
  </si>
  <si>
    <t>R0304 Reciclado de residuos de papel para la producción de pasta para la fabricación de papel.</t>
  </si>
  <si>
    <t>R0305 Reciclado de residuos orgánicos en la fabricación de nuevos productos.</t>
  </si>
  <si>
    <r>
      <t>R0306 Reciclado de residuos orgánicos mediante gasificación, pirólisis, y otras tecnologías similares, siempre que los compuestos obtenidos se utilicen como elementos químicos en un proceso posterior de producción de nuevas sustancias</t>
    </r>
    <r>
      <rPr>
        <vertAlign val="superscript"/>
        <sz val="9"/>
        <color rgb="FF000000"/>
        <rFont val="Arial Narrow"/>
        <family val="2"/>
      </rPr>
      <t>(2)</t>
    </r>
    <r>
      <rPr>
        <sz val="9"/>
        <color rgb="FF000000"/>
        <rFont val="Arial Narrow"/>
        <family val="2"/>
      </rPr>
      <t>. No se incluye la obtención de combustibles.</t>
    </r>
  </si>
  <si>
    <t>R0307 Reciclado de residuos orgánicos para la producción de materiales o sustancias.</t>
  </si>
  <si>
    <t>R0308 Valorización de residuos orgánicos para la obtención de fracciones combustibles en operaciones diferentes al código R0303.</t>
  </si>
  <si>
    <t>R0309 Preparación para la reutilización de sustancias orgánicas.</t>
  </si>
  <si>
    <t>R0310 Recuperación de sustancias orgánicas contenidas en los residuos mediante tratamientos diferentes a los anteriores.</t>
  </si>
  <si>
    <t>R04 Reciclado o recuperación de metales y de compuestos metálicos.</t>
  </si>
  <si>
    <t>R0401 Reciclado de chatarra y residuos metálicos en hornos de fundición.</t>
  </si>
  <si>
    <t>R0402 Recuperación de metales a partir de residuos que contengan metales.</t>
  </si>
  <si>
    <t>R0403 Reciclado de residuos metálicos para la obtención de chatarra.</t>
  </si>
  <si>
    <t>R0404 Preparación para la reutilización de residuos de metales y compuestos metálicos.</t>
  </si>
  <si>
    <r>
      <t>R05 Reciclado o recuperación de otras materias inorgánicas</t>
    </r>
    <r>
      <rPr>
        <vertAlign val="superscript"/>
        <sz val="9"/>
        <color rgb="FF000000"/>
        <rFont val="Arial Narrow"/>
        <family val="2"/>
      </rPr>
      <t>(3).</t>
    </r>
  </si>
  <si>
    <t>R0501 Reciclado de ácidos o bases para la obtención de otras sustancias químicas que se utilicen posteriormente en otros procesos.</t>
  </si>
  <si>
    <t>R0502 Descontaminación de suelos excavados que dé como resultado la valorización del suelo.</t>
  </si>
  <si>
    <t>R0503 Reciclado de residuos de vidrio (calcín) para la fabricación de vidrio u otros productos.</t>
  </si>
  <si>
    <t>R0504 Reciclado de residuos de vidrio para la producción de calcín.</t>
  </si>
  <si>
    <t>R0505 Reciclado de residuos inorgánicos en sustitución de materias primas para la fabricación de cemento.</t>
  </si>
  <si>
    <t>R0506 Valorización de residuos inorgánicos para la producción de áridos.</t>
  </si>
  <si>
    <t>R0507 Reciclado de residuos inorgánicos en sustitución de materias primas en otros procesos de fabricación.</t>
  </si>
  <si>
    <t>R0508 Valorización de materiales inorgánicos en operaciones de relleno (backfilling).</t>
  </si>
  <si>
    <t>R0509 Valorización de materiales inorgánicos en operaciones distintas a las de relleno.</t>
  </si>
  <si>
    <t>R0510 Recuperación de sustancias inorgánicas contenidas en los residuos mediante operaciones diferentes a las anteriores.</t>
  </si>
  <si>
    <t>R0511 Preparación para la reutilización de residuos inorgánicos.</t>
  </si>
  <si>
    <t>R06 Regeneración de ácidos o de bases.</t>
  </si>
  <si>
    <t>R0601 Regeneración de ácidos o bases.</t>
  </si>
  <si>
    <t>R07 Valorización de componentes utilizados para reducir la contaminación.</t>
  </si>
  <si>
    <t>R0701 Regeneración de carbón activo.</t>
  </si>
  <si>
    <t>R0702 Regeneración de resinas de intercambio iónico.</t>
  </si>
  <si>
    <t>R0703 Regeneración de otros componentes utilizados para reducir la contaminación.</t>
  </si>
  <si>
    <t>R08 Valorización de componentes procedentes de catalizadores.</t>
  </si>
  <si>
    <t>R0801 Valorización de componentes procedentes de catalizadores.</t>
  </si>
  <si>
    <t>R09 Regeneración u otro nuevo empleo de aceites.</t>
  </si>
  <si>
    <t>R0901 Regeneración de aceites usados para la obtención de aceites base lubricantes.</t>
  </si>
  <si>
    <t>R0902 Reciclado de aceite usado para otros usos.</t>
  </si>
  <si>
    <t>R0903 Valorización de aceites industriales usados para la obtención de fracciones combustibles.</t>
  </si>
  <si>
    <t>R10 Tratamiento de suelos que produzca un beneficio a la agricultura o una mejora ecológica a los mismos.</t>
  </si>
  <si>
    <t>R1001 Valorización de residuos en suelos agrícolas y en jardinería.</t>
  </si>
  <si>
    <t>R1002 Valorización de residuos para la restauración de suelos degradados.</t>
  </si>
  <si>
    <t>R11 Utilización de residuos obtenidos a partir de cualquiera de las operaciones numeradas de R1 a R10.</t>
  </si>
  <si>
    <t>R12 Intercambio de residuos para someterlos a cualquiera de las operaciones enumeradas de R1 a R11.</t>
  </si>
  <si>
    <t>R1201 Clasificación de residuos.</t>
  </si>
  <si>
    <t>R1202 Desmontaje y separación de los distintos componentes de los residuos, incluida la retirada de sustancias peligrosas.</t>
  </si>
  <si>
    <t>R1203 Tratamiento mecánico (trituración, fragmentación, corte, compactación, etc.).</t>
  </si>
  <si>
    <t>R1204 Mezclas para obtener una materia homogénea y estable de residuos para su valorización posterior.</t>
  </si>
  <si>
    <t>R1205 Combinación de residuos líquidos con residuos líquidos o residuos sólidos.</t>
  </si>
  <si>
    <t>R1206 Reenvasado, para agrupar los residuos en envases adecuados para preparar los residuos para tratamientos posteriores.</t>
  </si>
  <si>
    <t>R1207 Secado, desorción térmica y evaporación previo a la valorización del residuo.</t>
  </si>
  <si>
    <t>R1208 Acondicionamiento de residuos para la obtención de fracciones combustibles.</t>
  </si>
  <si>
    <t>R1209 Acondicionamiento fisicoquímico de residuos para la valorización de sus componentes.</t>
  </si>
  <si>
    <t>R1210 Esterilización, pasteurización, higienización.</t>
  </si>
  <si>
    <t>R1211 Estabilización biológica aerobia.</t>
  </si>
  <si>
    <t>R1212 Estabilización biológica anaerobia.</t>
  </si>
  <si>
    <t>R1213 Peletización.</t>
  </si>
  <si>
    <t>R13 Almacenamiento de residuos en espera de cualquiera de las operaciones numeradas de R1 a R12 (excluido el almacenamiento temporal, en espera de recogida, en el lugar donde se produjo el residuo).</t>
  </si>
  <si>
    <t>R1301 Almacenamiento de residuos, en el ámbito de la recogida.</t>
  </si>
  <si>
    <t>R1302 Almacenamiento de residuos, en el ámbito de tratamiento.</t>
  </si>
  <si>
    <t>R1101 Utilización de residuos obtenidos a partir de cualquiera de las operaciones numeradas de R1 a R10.</t>
  </si>
  <si>
    <t>Operación de eliminación y valorización</t>
  </si>
  <si>
    <t>D01</t>
  </si>
  <si>
    <t>D0101</t>
  </si>
  <si>
    <t>D0102</t>
  </si>
  <si>
    <t>D02</t>
  </si>
  <si>
    <t>D0201</t>
  </si>
  <si>
    <t>D03</t>
  </si>
  <si>
    <t>D0301</t>
  </si>
  <si>
    <t>D04</t>
  </si>
  <si>
    <t>D0401</t>
  </si>
  <si>
    <t>D05</t>
  </si>
  <si>
    <t>D0501</t>
  </si>
  <si>
    <t>D0502</t>
  </si>
  <si>
    <t>D0503</t>
  </si>
  <si>
    <t>D06</t>
  </si>
  <si>
    <t>D0601</t>
  </si>
  <si>
    <t>D07</t>
  </si>
  <si>
    <t>D0701</t>
  </si>
  <si>
    <t>D08</t>
  </si>
  <si>
    <t>D0801</t>
  </si>
  <si>
    <t>D0802</t>
  </si>
  <si>
    <t>D09</t>
  </si>
  <si>
    <t>D0901</t>
  </si>
  <si>
    <t>D0902</t>
  </si>
  <si>
    <t>D0903</t>
  </si>
  <si>
    <t>D0904</t>
  </si>
  <si>
    <t>D0905</t>
  </si>
  <si>
    <t>D0906</t>
  </si>
  <si>
    <t>D0907</t>
  </si>
  <si>
    <t>D10</t>
  </si>
  <si>
    <t>D1001</t>
  </si>
  <si>
    <t>D11</t>
  </si>
  <si>
    <t>D1101</t>
  </si>
  <si>
    <t>D12</t>
  </si>
  <si>
    <t>D1201</t>
  </si>
  <si>
    <t>D13</t>
  </si>
  <si>
    <t>D1301</t>
  </si>
  <si>
    <t>D1302</t>
  </si>
  <si>
    <t>D1303</t>
  </si>
  <si>
    <t>D1304</t>
  </si>
  <si>
    <t>D1305</t>
  </si>
  <si>
    <t>D14</t>
  </si>
  <si>
    <t>D1401</t>
  </si>
  <si>
    <t>D15</t>
  </si>
  <si>
    <t>D1501</t>
  </si>
  <si>
    <t>D1502</t>
  </si>
  <si>
    <t>R01</t>
  </si>
  <si>
    <t>R0101</t>
  </si>
  <si>
    <t>R0102</t>
  </si>
  <si>
    <t>R0103</t>
  </si>
  <si>
    <t>R0104</t>
  </si>
  <si>
    <t>R0105</t>
  </si>
  <si>
    <t>R02</t>
  </si>
  <si>
    <t>R0201</t>
  </si>
  <si>
    <t>R03</t>
  </si>
  <si>
    <t>R0301</t>
  </si>
  <si>
    <t>R0302</t>
  </si>
  <si>
    <t>R0303</t>
  </si>
  <si>
    <t>R0304</t>
  </si>
  <si>
    <t>R0305</t>
  </si>
  <si>
    <t>R0306</t>
  </si>
  <si>
    <t>R0307</t>
  </si>
  <si>
    <t>R0308</t>
  </si>
  <si>
    <t>R0309</t>
  </si>
  <si>
    <t>R0310</t>
  </si>
  <si>
    <t>R04</t>
  </si>
  <si>
    <t>R0401</t>
  </si>
  <si>
    <t>R0402</t>
  </si>
  <si>
    <t>R0403</t>
  </si>
  <si>
    <t>R0404</t>
  </si>
  <si>
    <t>R05</t>
  </si>
  <si>
    <t>R0501</t>
  </si>
  <si>
    <t>R0502</t>
  </si>
  <si>
    <t>R0503</t>
  </si>
  <si>
    <t>R0504</t>
  </si>
  <si>
    <t>R0505</t>
  </si>
  <si>
    <t>R0506</t>
  </si>
  <si>
    <t>R0507</t>
  </si>
  <si>
    <t>R0508</t>
  </si>
  <si>
    <t>R0509</t>
  </si>
  <si>
    <t>R0510</t>
  </si>
  <si>
    <t>R0511</t>
  </si>
  <si>
    <t>R06</t>
  </si>
  <si>
    <t>R0601</t>
  </si>
  <si>
    <t>R07</t>
  </si>
  <si>
    <t>R0701</t>
  </si>
  <si>
    <t>R0702</t>
  </si>
  <si>
    <t>R0703</t>
  </si>
  <si>
    <t>R08</t>
  </si>
  <si>
    <t>R0801</t>
  </si>
  <si>
    <t>R09</t>
  </si>
  <si>
    <t>R0901</t>
  </si>
  <si>
    <t>R0902</t>
  </si>
  <si>
    <t>R0903</t>
  </si>
  <si>
    <t>R10</t>
  </si>
  <si>
    <t>R1001</t>
  </si>
  <si>
    <t>R1002</t>
  </si>
  <si>
    <t>R11</t>
  </si>
  <si>
    <t>R1101</t>
  </si>
  <si>
    <t>R12</t>
  </si>
  <si>
    <t>R1201</t>
  </si>
  <si>
    <t>R1202</t>
  </si>
  <si>
    <t>R1203</t>
  </si>
  <si>
    <t>R1204</t>
  </si>
  <si>
    <t>R1205</t>
  </si>
  <si>
    <t>R1206</t>
  </si>
  <si>
    <t>R1207</t>
  </si>
  <si>
    <t>R1208</t>
  </si>
  <si>
    <t>R1209</t>
  </si>
  <si>
    <t>R1210</t>
  </si>
  <si>
    <t>R1211</t>
  </si>
  <si>
    <t>R1212</t>
  </si>
  <si>
    <t>R1213</t>
  </si>
  <si>
    <t>R13</t>
  </si>
  <si>
    <t>R1301</t>
  </si>
  <si>
    <t>R1302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</si>
</sst>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33333"/>
      <name val="Arial Narrow"/>
      <family val="2"/>
    </font>
    <font>
      <sz val="9"/>
      <color rgb="FF000000"/>
      <name val="Arial Narrow"/>
      <family val="2"/>
    </font>
    <font>
      <vertAlign val="subscript"/>
      <sz val="9"/>
      <color rgb="FF000000"/>
      <name val="Arial Narrow"/>
      <family val="2"/>
    </font>
    <font>
      <sz val="10"/>
      <color rgb="FF000000"/>
      <name val="Verdana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sz val="22"/>
      <color theme="1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24"/>
      <color theme="1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20"/>
      <color indexed="9"/>
      <name val="Arial"/>
      <family val="2"/>
    </font>
    <font>
      <sz val="20"/>
      <name val="Arial"/>
      <family val="2"/>
    </font>
    <font>
      <b/>
      <vertAlign val="superscript"/>
      <sz val="20"/>
      <color indexed="9"/>
      <name val="Arial"/>
      <family val="2"/>
    </font>
    <font>
      <b/>
      <vertAlign val="superscript"/>
      <sz val="20"/>
      <color rgb="FFFFFFFF"/>
      <name val="Arial"/>
      <family val="2"/>
    </font>
    <font>
      <b/>
      <sz val="20"/>
      <color rgb="FFFFFFFF"/>
      <name val="Arial"/>
      <family val="2"/>
    </font>
    <font>
      <b/>
      <sz val="9"/>
      <color rgb="FF333333"/>
      <name val="Verdana"/>
      <family val="2"/>
    </font>
    <font>
      <sz val="9"/>
      <color rgb="FF000000"/>
      <name val="Verdana"/>
      <family val="2"/>
    </font>
    <font>
      <sz val="16"/>
      <color rgb="FF000000"/>
      <name val="Arial"/>
      <family val="2"/>
    </font>
    <font>
      <sz val="26"/>
      <color theme="1"/>
      <name val="Arial"/>
      <family val="2"/>
    </font>
    <font>
      <vertAlign val="superscript"/>
      <sz val="9"/>
      <color rgb="FF000000"/>
      <name val="Arial Narrow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7DE"/>
        <bgColor indexed="64"/>
      </patternFill>
    </fill>
    <fill>
      <patternFill patternType="solid">
        <fgColor theme="4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 style="medium">
        <color rgb="FFA0B0C0"/>
      </right>
      <top/>
      <bottom/>
      <diagonal/>
    </border>
    <border>
      <left style="medium">
        <color rgb="FFA0B0C0"/>
      </left>
      <right style="medium">
        <color rgb="FFA0B0C0"/>
      </right>
      <top/>
      <bottom style="medium">
        <color rgb="FFA0B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0B0C0"/>
      </left>
      <right/>
      <top style="medium">
        <color rgb="FFA0B0C0"/>
      </top>
      <bottom style="medium">
        <color rgb="FFA0B0C0"/>
      </bottom>
      <diagonal/>
    </border>
    <border>
      <left/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/>
      <right/>
      <top style="medium">
        <color rgb="FFA0B0C0"/>
      </top>
      <bottom style="medium">
        <color rgb="FFA0B0C0"/>
      </bottom>
      <diagonal/>
    </border>
  </borders>
  <cellStyleXfs count="2">
    <xf numFmtId="0" fontId="0" fillId="0" borderId="0"/>
    <xf numFmtId="0" fontId="7" fillId="0" borderId="0"/>
  </cellStyleXfs>
  <cellXfs count="23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" fontId="0" fillId="0" borderId="0" xfId="0" applyNumberFormat="1"/>
    <xf numFmtId="0" fontId="5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7" fillId="0" borderId="0" xfId="1"/>
    <xf numFmtId="0" fontId="21" fillId="3" borderId="25" xfId="1" applyFont="1" applyFill="1" applyBorder="1" applyAlignment="1">
      <alignment horizontal="center" vertical="center" wrapText="1"/>
    </xf>
    <xf numFmtId="0" fontId="7" fillId="0" borderId="0" xfId="1" applyAlignment="1">
      <alignment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9" fontId="27" fillId="0" borderId="1" xfId="0" applyNumberFormat="1" applyFont="1" applyBorder="1" applyAlignment="1">
      <alignment horizontal="center" vertical="center" wrapText="1"/>
    </xf>
    <xf numFmtId="10" fontId="27" fillId="0" borderId="1" xfId="0" applyNumberFormat="1" applyFont="1" applyBorder="1" applyAlignment="1">
      <alignment horizontal="center" vertical="center" wrapText="1"/>
    </xf>
    <xf numFmtId="10" fontId="27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2" fillId="0" borderId="35" xfId="1" applyFont="1" applyBorder="1"/>
    <xf numFmtId="0" fontId="22" fillId="0" borderId="36" xfId="1" applyFont="1" applyBorder="1"/>
    <xf numFmtId="0" fontId="22" fillId="0" borderId="37" xfId="1" applyFont="1" applyBorder="1"/>
    <xf numFmtId="0" fontId="22" fillId="0" borderId="27" xfId="1" applyFont="1" applyBorder="1"/>
    <xf numFmtId="0" fontId="22" fillId="0" borderId="34" xfId="1" applyFont="1" applyBorder="1"/>
    <xf numFmtId="0" fontId="22" fillId="0" borderId="24" xfId="1" applyFont="1" applyBorder="1"/>
    <xf numFmtId="0" fontId="22" fillId="0" borderId="38" xfId="1" applyFont="1" applyBorder="1"/>
    <xf numFmtId="0" fontId="22" fillId="0" borderId="29" xfId="1" applyFont="1" applyBorder="1"/>
    <xf numFmtId="0" fontId="22" fillId="0" borderId="21" xfId="1" applyFont="1" applyBorder="1"/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9" fillId="0" borderId="10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0" fillId="0" borderId="8" xfId="0" applyBorder="1"/>
    <xf numFmtId="0" fontId="0" fillId="0" borderId="0" xfId="0"/>
    <xf numFmtId="0" fontId="0" fillId="0" borderId="10" xfId="0" applyBorder="1"/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9" fillId="0" borderId="27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27" xfId="0" applyFont="1" applyBorder="1"/>
    <xf numFmtId="0" fontId="9" fillId="0" borderId="22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23" xfId="0" applyFont="1" applyBorder="1"/>
    <xf numFmtId="0" fontId="9" fillId="0" borderId="30" xfId="0" applyFont="1" applyBorder="1"/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2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2" fillId="0" borderId="0" xfId="1" applyFont="1" applyAlignment="1">
      <alignment horizontal="center" vertical="center"/>
    </xf>
    <xf numFmtId="0" fontId="21" fillId="3" borderId="8" xfId="1" applyFont="1" applyFill="1" applyBorder="1" applyAlignment="1">
      <alignment horizontal="center" vertical="center" wrapText="1"/>
    </xf>
    <xf numFmtId="0" fontId="21" fillId="3" borderId="15" xfId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22" fillId="3" borderId="7" xfId="1" applyFont="1" applyFill="1" applyBorder="1" applyAlignment="1">
      <alignment horizontal="center" vertical="center" wrapText="1"/>
    </xf>
    <xf numFmtId="0" fontId="7" fillId="0" borderId="9" xfId="1" applyBorder="1" applyAlignment="1">
      <alignment vertical="top" wrapText="1"/>
    </xf>
    <xf numFmtId="0" fontId="7" fillId="0" borderId="0" xfId="1" applyAlignment="1">
      <alignment vertical="top" wrapText="1"/>
    </xf>
    <xf numFmtId="0" fontId="21" fillId="3" borderId="18" xfId="1" applyFont="1" applyFill="1" applyBorder="1" applyAlignment="1">
      <alignment horizontal="center" vertical="center" wrapText="1"/>
    </xf>
    <xf numFmtId="0" fontId="21" fillId="3" borderId="19" xfId="1" applyFont="1" applyFill="1" applyBorder="1" applyAlignment="1">
      <alignment horizontal="center" vertical="center" wrapText="1"/>
    </xf>
    <xf numFmtId="0" fontId="21" fillId="3" borderId="20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26" fillId="2" borderId="40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 vertical="center" wrapText="1"/>
    </xf>
    <xf numFmtId="10" fontId="27" fillId="0" borderId="4" xfId="0" applyNumberFormat="1" applyFont="1" applyBorder="1" applyAlignment="1">
      <alignment horizontal="center" vertical="center" wrapText="1"/>
    </xf>
    <xf numFmtId="10" fontId="27" fillId="0" borderId="39" xfId="0" applyNumberFormat="1" applyFont="1" applyBorder="1" applyAlignment="1">
      <alignment horizontal="center" vertical="center" wrapText="1"/>
    </xf>
    <xf numFmtId="10" fontId="27" fillId="0" borderId="41" xfId="0" applyNumberFormat="1" applyFont="1" applyBorder="1" applyAlignment="1">
      <alignment horizontal="center" vertical="center" wrapText="1"/>
    </xf>
    <xf numFmtId="10" fontId="27" fillId="0" borderId="40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1" fillId="3" borderId="16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1" fillId="0" borderId="0" xfId="0" applyFont="1" applyAlignment="1">
      <alignment horizontal="left" vertical="center"/>
    </xf>
  </cellXfs>
  <cellStyles count="2">
    <cellStyle name="Normal" xfId="0" builtinId="0"/>
    <cellStyle name="Normal 2" xfId="1" xr:uid="{4686A62B-4BAA-4332-B016-E03EC92EE7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342902</xdr:colOff>
      <xdr:row>7</xdr:row>
      <xdr:rowOff>25399</xdr:rowOff>
    </xdr:from>
    <xdr:to>
      <xdr:col>15</xdr:col>
      <xdr:colOff>424768</xdr:colOff>
      <xdr:row>12</xdr:row>
      <xdr:rowOff>144399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8E5BE2-2D63-B2A5-C2A3-EF7B9318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5302" y="215899"/>
          <a:ext cx="1656666" cy="100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584202</xdr:colOff>
      <xdr:row>2</xdr:row>
      <xdr:rowOff>25399</xdr:rowOff>
    </xdr:from>
    <xdr:to>
      <xdr:col>19</xdr:col>
      <xdr:colOff>0</xdr:colOff>
      <xdr:row>11</xdr:row>
      <xdr:rowOff>42964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90CC50-E6AD-4A37-9187-99EC27FA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2" y="380999"/>
          <a:ext cx="2679698" cy="1630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739140</xdr:colOff>
      <xdr:row>6</xdr:row>
      <xdr:rowOff>137160</xdr:rowOff>
    </xdr:from>
    <xdr:to>
      <xdr:col>2</xdr:col>
      <xdr:colOff>38100</xdr:colOff>
      <xdr:row>14</xdr:row>
      <xdr:rowOff>144780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0EF3034-A030-528B-F228-9964A5C8C6DB}"/>
            </a:ext>
          </a:extLst>
        </xdr:cNvPr>
        <xdr:cNvSpPr txBox="1"/>
      </xdr:nvSpPr>
      <xdr:spPr>
        <a:xfrm>
          <a:off x="739140" y="304800"/>
          <a:ext cx="3543300" cy="1424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>
              <a:latin typeface="Arial" panose="020B0604020202020204" pitchFamily="34" charset="0"/>
              <a:cs typeface="Arial" panose="020B0604020202020204" pitchFamily="34" charset="0"/>
            </a:rPr>
            <a:t>LOGO</a:t>
          </a:r>
          <a:r>
            <a:rPr lang="es-ES" sz="1800" baseline="0">
              <a:latin typeface="Arial" panose="020B0604020202020204" pitchFamily="34" charset="0"/>
              <a:cs typeface="Arial" panose="020B0604020202020204" pitchFamily="34" charset="0"/>
            </a:rPr>
            <a:t> EMPRESA</a:t>
          </a:r>
        </a:p>
        <a:p>
          <a:endParaRPr lang="es-ES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132080</xdr:colOff>
      <xdr:row>6</xdr:row>
      <xdr:rowOff>25400</xdr:rowOff>
    </xdr:from>
    <xdr:to>
      <xdr:col>10</xdr:col>
      <xdr:colOff>1866900</xdr:colOff>
      <xdr:row>14</xdr:row>
      <xdr:rowOff>33020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7280711-4791-49A4-82A7-CC8D515B147E}"/>
            </a:ext>
          </a:extLst>
        </xdr:cNvPr>
        <xdr:cNvSpPr txBox="1"/>
      </xdr:nvSpPr>
      <xdr:spPr>
        <a:xfrm>
          <a:off x="17137380" y="1016000"/>
          <a:ext cx="3550920" cy="1391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aseline="0">
              <a:latin typeface="Arial" panose="020B0604020202020204" pitchFamily="34" charset="0"/>
              <a:cs typeface="Arial" panose="020B0604020202020204" pitchFamily="34" charset="0"/>
            </a:rPr>
            <a:t>LOGO ASOCIACIÓN</a:t>
          </a:r>
        </a:p>
        <a:p>
          <a:endParaRPr lang="es-ES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2199640</xdr:colOff>
      <xdr:row>6</xdr:row>
      <xdr:rowOff>2539</xdr:rowOff>
    </xdr:from>
    <xdr:to>
      <xdr:col>11</xdr:col>
      <xdr:colOff>2260600</xdr:colOff>
      <xdr:row>14</xdr:row>
      <xdr:rowOff>25042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1119FE-79BB-48C6-ABE3-D8964258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21040" y="993139"/>
          <a:ext cx="2359660" cy="14068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342902</xdr:colOff>
      <xdr:row>8</xdr:row>
      <xdr:rowOff>25399</xdr:rowOff>
    </xdr:from>
    <xdr:to>
      <xdr:col>15</xdr:col>
      <xdr:colOff>424768</xdr:colOff>
      <xdr:row>13</xdr:row>
      <xdr:rowOff>144399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79946-487E-41FA-A3F2-612505DCE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2" y="1313179"/>
          <a:ext cx="1666826" cy="10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C641-FE29-48FC-9F94-25ECD5F0ECF8}">
  <sheetPr codeName="Hoja2"/>
  <dimension ref="A2:P90"/>
  <sheetViews>
    <sheetView showGridLines="0" zoomScale="60" zoomScaleNormal="60" workbookViewId="0">
      <selection activeCell="E33" sqref="E33:J35"/>
    </sheetView>
  </sheetViews>
  <sheetFormatPr baseColWidth="10" defaultRowHeight="14.4" x14ac:dyDescent="0.3"/>
  <cols>
    <col min="10" max="10" width="9.77734375" customWidth="1"/>
    <col min="12" max="12" width="22.5546875" customWidth="1"/>
    <col min="13" max="13" width="9.88671875" customWidth="1"/>
    <col min="16" max="16" width="13.21875" customWidth="1"/>
  </cols>
  <sheetData>
    <row r="2" spans="1:16" x14ac:dyDescent="0.3">
      <c r="B2" s="45" t="s">
        <v>1250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6" x14ac:dyDescent="0.3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6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6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6" x14ac:dyDescent="0.3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6" ht="15" thickBot="1" x14ac:dyDescent="0.35"/>
    <row r="8" spans="1:16" x14ac:dyDescent="0.3">
      <c r="B8" s="45" t="s">
        <v>1234</v>
      </c>
      <c r="C8" s="45"/>
      <c r="D8" s="45"/>
      <c r="E8" s="45"/>
      <c r="J8" s="41" t="s">
        <v>1235</v>
      </c>
      <c r="K8" s="42"/>
      <c r="L8" s="43"/>
      <c r="N8" s="50"/>
      <c r="O8" s="51"/>
      <c r="P8" s="52"/>
    </row>
    <row r="9" spans="1:16" x14ac:dyDescent="0.3">
      <c r="B9" s="45"/>
      <c r="C9" s="45"/>
      <c r="D9" s="45"/>
      <c r="E9" s="45"/>
      <c r="J9" s="44"/>
      <c r="K9" s="45"/>
      <c r="L9" s="46"/>
      <c r="N9" s="53"/>
      <c r="O9" s="54"/>
      <c r="P9" s="55"/>
    </row>
    <row r="10" spans="1:16" x14ac:dyDescent="0.3">
      <c r="B10" s="45"/>
      <c r="C10" s="45"/>
      <c r="D10" s="45"/>
      <c r="E10" s="45"/>
      <c r="J10" s="44"/>
      <c r="K10" s="45"/>
      <c r="L10" s="46"/>
      <c r="N10" s="53"/>
      <c r="O10" s="54"/>
      <c r="P10" s="55"/>
    </row>
    <row r="11" spans="1:16" x14ac:dyDescent="0.3">
      <c r="B11" s="45"/>
      <c r="C11" s="45"/>
      <c r="D11" s="45"/>
      <c r="E11" s="45"/>
      <c r="J11" s="44"/>
      <c r="K11" s="45"/>
      <c r="L11" s="46"/>
      <c r="N11" s="53"/>
      <c r="O11" s="54"/>
      <c r="P11" s="55"/>
    </row>
    <row r="12" spans="1:16" x14ac:dyDescent="0.3">
      <c r="B12" s="45"/>
      <c r="C12" s="45"/>
      <c r="D12" s="45"/>
      <c r="E12" s="45"/>
      <c r="F12" s="40" t="s">
        <v>1233</v>
      </c>
      <c r="G12" s="40"/>
      <c r="H12" s="40"/>
      <c r="I12" s="40"/>
      <c r="J12" s="44"/>
      <c r="K12" s="45"/>
      <c r="L12" s="46"/>
      <c r="N12" s="53"/>
      <c r="O12" s="54"/>
      <c r="P12" s="55"/>
    </row>
    <row r="13" spans="1:16" ht="15" thickBot="1" x14ac:dyDescent="0.35">
      <c r="B13" s="45"/>
      <c r="C13" s="45"/>
      <c r="D13" s="45"/>
      <c r="E13" s="45"/>
      <c r="F13" s="40"/>
      <c r="G13" s="40"/>
      <c r="H13" s="40"/>
      <c r="I13" s="40"/>
      <c r="J13" s="47"/>
      <c r="K13" s="48"/>
      <c r="L13" s="49"/>
      <c r="N13" s="56"/>
      <c r="O13" s="57"/>
      <c r="P13" s="58"/>
    </row>
    <row r="14" spans="1:16" ht="15" thickBot="1" x14ac:dyDescent="0.35"/>
    <row r="15" spans="1:16" ht="25.2" thickBot="1" x14ac:dyDescent="0.35">
      <c r="A15" s="133" t="s">
        <v>1353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8"/>
    </row>
    <row r="16" spans="1:16" x14ac:dyDescent="0.3">
      <c r="A16" s="111" t="s">
        <v>1200</v>
      </c>
      <c r="B16" s="112"/>
      <c r="C16" s="112"/>
      <c r="D16" s="113"/>
      <c r="E16" s="111"/>
      <c r="F16" s="112"/>
      <c r="G16" s="112"/>
      <c r="H16" s="112"/>
      <c r="I16" s="112"/>
      <c r="J16" s="113"/>
      <c r="K16" s="111" t="s">
        <v>1206</v>
      </c>
      <c r="L16" s="113"/>
      <c r="M16" s="111"/>
      <c r="N16" s="112"/>
      <c r="O16" s="112"/>
      <c r="P16" s="113"/>
    </row>
    <row r="17" spans="1:16" ht="15" thickBot="1" x14ac:dyDescent="0.35">
      <c r="A17" s="114"/>
      <c r="B17" s="115"/>
      <c r="C17" s="115"/>
      <c r="D17" s="116"/>
      <c r="E17" s="114"/>
      <c r="F17" s="115"/>
      <c r="G17" s="115"/>
      <c r="H17" s="115"/>
      <c r="I17" s="115"/>
      <c r="J17" s="116"/>
      <c r="K17" s="114"/>
      <c r="L17" s="116"/>
      <c r="M17" s="114"/>
      <c r="N17" s="115"/>
      <c r="O17" s="115"/>
      <c r="P17" s="116"/>
    </row>
    <row r="18" spans="1:16" x14ac:dyDescent="0.3">
      <c r="A18" s="111" t="s">
        <v>1201</v>
      </c>
      <c r="B18" s="112"/>
      <c r="C18" s="112"/>
      <c r="D18" s="113"/>
      <c r="E18" s="111"/>
      <c r="F18" s="112"/>
      <c r="G18" s="112"/>
      <c r="H18" s="112"/>
      <c r="I18" s="112"/>
      <c r="J18" s="113"/>
      <c r="K18" s="152" t="s">
        <v>1207</v>
      </c>
      <c r="L18" s="154"/>
      <c r="M18" s="111"/>
      <c r="N18" s="112"/>
      <c r="O18" s="112"/>
      <c r="P18" s="113"/>
    </row>
    <row r="19" spans="1:16" ht="15" thickBot="1" x14ac:dyDescent="0.35">
      <c r="A19" s="114"/>
      <c r="B19" s="115"/>
      <c r="C19" s="115"/>
      <c r="D19" s="116"/>
      <c r="E19" s="114"/>
      <c r="F19" s="115"/>
      <c r="G19" s="115"/>
      <c r="H19" s="115"/>
      <c r="I19" s="115"/>
      <c r="J19" s="116"/>
      <c r="K19" s="155"/>
      <c r="L19" s="156"/>
      <c r="M19" s="114"/>
      <c r="N19" s="115"/>
      <c r="O19" s="115"/>
      <c r="P19" s="116"/>
    </row>
    <row r="20" spans="1:16" x14ac:dyDescent="0.3">
      <c r="A20" s="111" t="s">
        <v>1202</v>
      </c>
      <c r="B20" s="112"/>
      <c r="C20" s="112"/>
      <c r="D20" s="113"/>
      <c r="E20" s="152"/>
      <c r="F20" s="153"/>
      <c r="G20" s="153"/>
      <c r="H20" s="153"/>
      <c r="I20" s="153"/>
      <c r="J20" s="154"/>
      <c r="K20" s="111" t="s">
        <v>1208</v>
      </c>
      <c r="L20" s="113"/>
      <c r="M20" s="111"/>
      <c r="N20" s="112"/>
      <c r="O20" s="112"/>
      <c r="P20" s="113"/>
    </row>
    <row r="21" spans="1:16" ht="15" thickBot="1" x14ac:dyDescent="0.35">
      <c r="A21" s="114"/>
      <c r="B21" s="115"/>
      <c r="C21" s="115"/>
      <c r="D21" s="116"/>
      <c r="E21" s="155"/>
      <c r="F21" s="140"/>
      <c r="G21" s="140"/>
      <c r="H21" s="140"/>
      <c r="I21" s="140"/>
      <c r="J21" s="156"/>
      <c r="K21" s="114"/>
      <c r="L21" s="116"/>
      <c r="M21" s="114"/>
      <c r="N21" s="115"/>
      <c r="O21" s="115"/>
      <c r="P21" s="116"/>
    </row>
    <row r="22" spans="1:16" x14ac:dyDescent="0.3">
      <c r="A22" s="111" t="s">
        <v>1203</v>
      </c>
      <c r="B22" s="112"/>
      <c r="C22" s="112"/>
      <c r="D22" s="113"/>
      <c r="E22" s="111"/>
      <c r="F22" s="112"/>
      <c r="G22" s="112"/>
      <c r="H22" s="112"/>
      <c r="I22" s="112"/>
      <c r="J22" s="113"/>
      <c r="K22" s="142" t="s">
        <v>1209</v>
      </c>
      <c r="L22" s="143"/>
      <c r="M22" s="111"/>
      <c r="N22" s="112"/>
      <c r="O22" s="112"/>
      <c r="P22" s="113"/>
    </row>
    <row r="23" spans="1:16" ht="34.799999999999997" customHeight="1" thickBot="1" x14ac:dyDescent="0.35">
      <c r="A23" s="114"/>
      <c r="B23" s="115"/>
      <c r="C23" s="115"/>
      <c r="D23" s="116"/>
      <c r="E23" s="139"/>
      <c r="F23" s="140"/>
      <c r="G23" s="140"/>
      <c r="H23" s="140"/>
      <c r="I23" s="140"/>
      <c r="J23" s="141"/>
      <c r="K23" s="144"/>
      <c r="L23" s="145"/>
      <c r="M23" s="139"/>
      <c r="N23" s="140"/>
      <c r="O23" s="140"/>
      <c r="P23" s="141"/>
    </row>
    <row r="24" spans="1:16" ht="14.4" customHeight="1" x14ac:dyDescent="0.3">
      <c r="A24" s="111" t="s">
        <v>1204</v>
      </c>
      <c r="B24" s="112"/>
      <c r="C24" s="112"/>
      <c r="D24" s="113"/>
      <c r="E24" s="146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8"/>
    </row>
    <row r="25" spans="1:16" ht="14.4" customHeight="1" thickBot="1" x14ac:dyDescent="0.35">
      <c r="A25" s="114"/>
      <c r="B25" s="115"/>
      <c r="C25" s="115"/>
      <c r="D25" s="116"/>
      <c r="E25" s="149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1"/>
    </row>
    <row r="26" spans="1:16" x14ac:dyDescent="0.3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6"/>
    </row>
    <row r="27" spans="1:16" ht="15" thickBot="1" x14ac:dyDescent="0.3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6"/>
    </row>
    <row r="28" spans="1:16" x14ac:dyDescent="0.3">
      <c r="A28" s="133" t="s">
        <v>1219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5"/>
    </row>
    <row r="29" spans="1:16" ht="15" thickBot="1" x14ac:dyDescent="0.35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8"/>
    </row>
    <row r="30" spans="1:16" x14ac:dyDescent="0.3">
      <c r="A30" s="78" t="s">
        <v>1210</v>
      </c>
      <c r="B30" s="79"/>
      <c r="C30" s="79"/>
      <c r="D30" s="80"/>
      <c r="E30" s="78"/>
      <c r="F30" s="79"/>
      <c r="G30" s="79"/>
      <c r="H30" s="79"/>
      <c r="I30" s="79"/>
      <c r="J30" s="80"/>
      <c r="K30" s="78" t="s">
        <v>1212</v>
      </c>
      <c r="L30" s="80"/>
      <c r="M30" s="69"/>
      <c r="N30" s="70"/>
      <c r="O30" s="70"/>
      <c r="P30" s="71"/>
    </row>
    <row r="31" spans="1:16" x14ac:dyDescent="0.3">
      <c r="A31" s="104"/>
      <c r="B31" s="102"/>
      <c r="C31" s="102"/>
      <c r="D31" s="103"/>
      <c r="E31" s="104"/>
      <c r="F31" s="102"/>
      <c r="G31" s="102"/>
      <c r="H31" s="102"/>
      <c r="I31" s="102"/>
      <c r="J31" s="103"/>
      <c r="K31" s="104"/>
      <c r="L31" s="103"/>
      <c r="M31" s="72"/>
      <c r="N31" s="73"/>
      <c r="O31" s="73"/>
      <c r="P31" s="74"/>
    </row>
    <row r="32" spans="1:16" ht="15" thickBot="1" x14ac:dyDescent="0.35">
      <c r="A32" s="81"/>
      <c r="B32" s="82"/>
      <c r="C32" s="82"/>
      <c r="D32" s="83"/>
      <c r="E32" s="81"/>
      <c r="F32" s="82"/>
      <c r="G32" s="82"/>
      <c r="H32" s="82"/>
      <c r="I32" s="82"/>
      <c r="J32" s="83"/>
      <c r="K32" s="81"/>
      <c r="L32" s="83"/>
      <c r="M32" s="75"/>
      <c r="N32" s="76"/>
      <c r="O32" s="76"/>
      <c r="P32" s="77"/>
    </row>
    <row r="33" spans="1:16" x14ac:dyDescent="0.3">
      <c r="A33" s="78" t="s">
        <v>1211</v>
      </c>
      <c r="B33" s="79"/>
      <c r="C33" s="79"/>
      <c r="D33" s="80"/>
      <c r="E33" s="78"/>
      <c r="F33" s="79"/>
      <c r="G33" s="79"/>
      <c r="H33" s="79"/>
      <c r="I33" s="79"/>
      <c r="J33" s="80"/>
      <c r="K33" s="78" t="s">
        <v>1236</v>
      </c>
      <c r="L33" s="80"/>
      <c r="M33" s="69"/>
      <c r="N33" s="70"/>
      <c r="O33" s="70"/>
      <c r="P33" s="71"/>
    </row>
    <row r="34" spans="1:16" x14ac:dyDescent="0.3">
      <c r="A34" s="104"/>
      <c r="B34" s="102"/>
      <c r="C34" s="102"/>
      <c r="D34" s="103"/>
      <c r="E34" s="104"/>
      <c r="F34" s="102"/>
      <c r="G34" s="102"/>
      <c r="H34" s="102"/>
      <c r="I34" s="102"/>
      <c r="J34" s="103"/>
      <c r="K34" s="104"/>
      <c r="L34" s="103"/>
      <c r="M34" s="72"/>
      <c r="N34" s="73"/>
      <c r="O34" s="73"/>
      <c r="P34" s="74"/>
    </row>
    <row r="35" spans="1:16" ht="15" thickBot="1" x14ac:dyDescent="0.35">
      <c r="A35" s="81"/>
      <c r="B35" s="82"/>
      <c r="C35" s="82"/>
      <c r="D35" s="83"/>
      <c r="E35" s="81"/>
      <c r="F35" s="82"/>
      <c r="G35" s="82"/>
      <c r="H35" s="82"/>
      <c r="I35" s="82"/>
      <c r="J35" s="83"/>
      <c r="K35" s="81"/>
      <c r="L35" s="83"/>
      <c r="M35" s="75"/>
      <c r="N35" s="76"/>
      <c r="O35" s="76"/>
      <c r="P35" s="77"/>
    </row>
    <row r="36" spans="1:16" x14ac:dyDescent="0.3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4"/>
    </row>
    <row r="37" spans="1:16" ht="15" thickBot="1" x14ac:dyDescent="0.35">
      <c r="A37" s="165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7"/>
    </row>
    <row r="38" spans="1:16" x14ac:dyDescent="0.3">
      <c r="A38" s="133" t="s">
        <v>1213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8"/>
    </row>
    <row r="39" spans="1:16" ht="15" thickBot="1" x14ac:dyDescent="0.35">
      <c r="A39" s="159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1"/>
    </row>
    <row r="40" spans="1:16" x14ac:dyDescent="0.3">
      <c r="A40" s="111" t="s">
        <v>1215</v>
      </c>
      <c r="B40" s="112"/>
      <c r="C40" s="112"/>
      <c r="D40" s="113"/>
      <c r="E40" s="111"/>
      <c r="F40" s="112"/>
      <c r="G40" s="112"/>
      <c r="H40" s="112"/>
      <c r="I40" s="112"/>
      <c r="J40" s="113"/>
      <c r="K40" s="111" t="s">
        <v>1207</v>
      </c>
      <c r="L40" s="113"/>
      <c r="M40" s="121"/>
      <c r="N40" s="122"/>
      <c r="O40" s="122"/>
      <c r="P40" s="123"/>
    </row>
    <row r="41" spans="1:16" ht="15" thickBot="1" x14ac:dyDescent="0.35">
      <c r="A41" s="114"/>
      <c r="B41" s="115"/>
      <c r="C41" s="115"/>
      <c r="D41" s="116"/>
      <c r="E41" s="114"/>
      <c r="F41" s="115"/>
      <c r="G41" s="115"/>
      <c r="H41" s="115"/>
      <c r="I41" s="115"/>
      <c r="J41" s="116"/>
      <c r="K41" s="114"/>
      <c r="L41" s="116"/>
      <c r="M41" s="124"/>
      <c r="N41" s="125"/>
      <c r="O41" s="125"/>
      <c r="P41" s="126"/>
    </row>
    <row r="42" spans="1:16" x14ac:dyDescent="0.3">
      <c r="A42" s="111" t="s">
        <v>1202</v>
      </c>
      <c r="B42" s="112"/>
      <c r="C42" s="112"/>
      <c r="D42" s="113"/>
      <c r="E42" s="111"/>
      <c r="F42" s="112"/>
      <c r="G42" s="112"/>
      <c r="H42" s="112"/>
      <c r="I42" s="112"/>
      <c r="J42" s="113"/>
      <c r="K42" s="111" t="s">
        <v>1208</v>
      </c>
      <c r="L42" s="113"/>
      <c r="M42" s="121"/>
      <c r="N42" s="122"/>
      <c r="O42" s="122"/>
      <c r="P42" s="123"/>
    </row>
    <row r="43" spans="1:16" ht="15" thickBot="1" x14ac:dyDescent="0.35">
      <c r="A43" s="114"/>
      <c r="B43" s="115"/>
      <c r="C43" s="115"/>
      <c r="D43" s="116"/>
      <c r="E43" s="114"/>
      <c r="F43" s="115"/>
      <c r="G43" s="115"/>
      <c r="H43" s="115"/>
      <c r="I43" s="115"/>
      <c r="J43" s="116"/>
      <c r="K43" s="114"/>
      <c r="L43" s="116"/>
      <c r="M43" s="124"/>
      <c r="N43" s="125"/>
      <c r="O43" s="125"/>
      <c r="P43" s="126"/>
    </row>
    <row r="44" spans="1:16" x14ac:dyDescent="0.3">
      <c r="A44" s="111" t="s">
        <v>1214</v>
      </c>
      <c r="B44" s="112"/>
      <c r="C44" s="112"/>
      <c r="D44" s="113"/>
      <c r="E44" s="111"/>
      <c r="F44" s="112"/>
      <c r="G44" s="112"/>
      <c r="H44" s="112"/>
      <c r="I44" s="112"/>
      <c r="J44" s="113"/>
      <c r="K44" s="117" t="s">
        <v>1209</v>
      </c>
      <c r="L44" s="118"/>
      <c r="M44" s="121"/>
      <c r="N44" s="122"/>
      <c r="O44" s="122"/>
      <c r="P44" s="123"/>
    </row>
    <row r="45" spans="1:16" ht="31.2" customHeight="1" thickBot="1" x14ac:dyDescent="0.35">
      <c r="A45" s="114"/>
      <c r="B45" s="115"/>
      <c r="C45" s="115"/>
      <c r="D45" s="116"/>
      <c r="E45" s="114"/>
      <c r="F45" s="115"/>
      <c r="G45" s="115"/>
      <c r="H45" s="115"/>
      <c r="I45" s="115"/>
      <c r="J45" s="116"/>
      <c r="K45" s="119"/>
      <c r="L45" s="120"/>
      <c r="M45" s="124"/>
      <c r="N45" s="125"/>
      <c r="O45" s="125"/>
      <c r="P45" s="126"/>
    </row>
    <row r="46" spans="1:16" x14ac:dyDescent="0.3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6"/>
    </row>
    <row r="47" spans="1:16" ht="15" thickBot="1" x14ac:dyDescent="0.35">
      <c r="A47" s="84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6"/>
    </row>
    <row r="48" spans="1:16" x14ac:dyDescent="0.3">
      <c r="A48" s="127" t="s">
        <v>1216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9"/>
    </row>
    <row r="49" spans="1:16" ht="15" thickBot="1" x14ac:dyDescent="0.35">
      <c r="A49" s="130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2"/>
    </row>
    <row r="50" spans="1:16" ht="14.4" customHeight="1" x14ac:dyDescent="0.3">
      <c r="A50" s="104" t="s">
        <v>1217</v>
      </c>
      <c r="B50" s="102"/>
      <c r="C50" s="103"/>
      <c r="D50" s="105" t="s">
        <v>1218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7"/>
    </row>
    <row r="51" spans="1:16" ht="41.4" customHeight="1" thickBot="1" x14ac:dyDescent="0.35">
      <c r="A51" s="81"/>
      <c r="B51" s="82"/>
      <c r="C51" s="83"/>
      <c r="D51" s="10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10"/>
    </row>
    <row r="52" spans="1:16" x14ac:dyDescent="0.3">
      <c r="A52" s="60" t="s">
        <v>1220</v>
      </c>
      <c r="B52" s="61"/>
      <c r="C52" s="62"/>
      <c r="D52" s="78"/>
      <c r="E52" s="79"/>
      <c r="F52" s="79"/>
      <c r="G52" s="79"/>
      <c r="H52" s="79"/>
      <c r="I52" s="79"/>
      <c r="J52" s="80"/>
      <c r="K52" s="78" t="s">
        <v>1222</v>
      </c>
      <c r="L52" s="80"/>
      <c r="M52" s="69"/>
      <c r="N52" s="70"/>
      <c r="O52" s="70"/>
      <c r="P52" s="71"/>
    </row>
    <row r="53" spans="1:16" x14ac:dyDescent="0.3">
      <c r="A53" s="63"/>
      <c r="B53" s="64"/>
      <c r="C53" s="65"/>
      <c r="D53" s="104"/>
      <c r="E53" s="102"/>
      <c r="F53" s="102"/>
      <c r="G53" s="102"/>
      <c r="H53" s="102"/>
      <c r="I53" s="102"/>
      <c r="J53" s="103"/>
      <c r="K53" s="104"/>
      <c r="L53" s="103"/>
      <c r="M53" s="72"/>
      <c r="N53" s="73"/>
      <c r="O53" s="73"/>
      <c r="P53" s="74"/>
    </row>
    <row r="54" spans="1:16" ht="21.6" customHeight="1" thickBot="1" x14ac:dyDescent="0.35">
      <c r="A54" s="66"/>
      <c r="B54" s="67"/>
      <c r="C54" s="68"/>
      <c r="D54" s="81"/>
      <c r="E54" s="82"/>
      <c r="F54" s="82"/>
      <c r="G54" s="82"/>
      <c r="H54" s="82"/>
      <c r="I54" s="82"/>
      <c r="J54" s="83"/>
      <c r="K54" s="81"/>
      <c r="L54" s="83"/>
      <c r="M54" s="75"/>
      <c r="N54" s="76"/>
      <c r="O54" s="76"/>
      <c r="P54" s="77"/>
    </row>
    <row r="55" spans="1:16" x14ac:dyDescent="0.3">
      <c r="A55" s="78" t="s">
        <v>1215</v>
      </c>
      <c r="B55" s="79"/>
      <c r="C55" s="80"/>
      <c r="D55" s="78"/>
      <c r="E55" s="79"/>
      <c r="F55" s="79"/>
      <c r="G55" s="79"/>
      <c r="H55" s="79"/>
      <c r="I55" s="79"/>
      <c r="J55" s="80"/>
      <c r="K55" s="78" t="s">
        <v>1207</v>
      </c>
      <c r="L55" s="80"/>
      <c r="M55" s="69"/>
      <c r="N55" s="70"/>
      <c r="O55" s="70"/>
      <c r="P55" s="71"/>
    </row>
    <row r="56" spans="1:16" x14ac:dyDescent="0.3">
      <c r="A56" s="104"/>
      <c r="B56" s="102"/>
      <c r="C56" s="103"/>
      <c r="D56" s="104"/>
      <c r="E56" s="102"/>
      <c r="F56" s="102"/>
      <c r="G56" s="102"/>
      <c r="H56" s="102"/>
      <c r="I56" s="102"/>
      <c r="J56" s="103"/>
      <c r="K56" s="104"/>
      <c r="L56" s="103"/>
      <c r="M56" s="72"/>
      <c r="N56" s="73"/>
      <c r="O56" s="73"/>
      <c r="P56" s="74"/>
    </row>
    <row r="57" spans="1:16" ht="15" thickBot="1" x14ac:dyDescent="0.35">
      <c r="A57" s="81"/>
      <c r="B57" s="82"/>
      <c r="C57" s="83"/>
      <c r="D57" s="81"/>
      <c r="E57" s="82"/>
      <c r="F57" s="82"/>
      <c r="G57" s="82"/>
      <c r="H57" s="82"/>
      <c r="I57" s="82"/>
      <c r="J57" s="83"/>
      <c r="K57" s="81"/>
      <c r="L57" s="83"/>
      <c r="M57" s="75"/>
      <c r="N57" s="76"/>
      <c r="O57" s="76"/>
      <c r="P57" s="77"/>
    </row>
    <row r="58" spans="1:16" x14ac:dyDescent="0.3">
      <c r="A58" s="78" t="s">
        <v>1221</v>
      </c>
      <c r="B58" s="79"/>
      <c r="C58" s="80"/>
      <c r="D58" s="78"/>
      <c r="E58" s="79"/>
      <c r="F58" s="79"/>
      <c r="G58" s="79"/>
      <c r="H58" s="79"/>
      <c r="I58" s="79"/>
      <c r="J58" s="80"/>
      <c r="K58" s="78" t="s">
        <v>1208</v>
      </c>
      <c r="L58" s="80"/>
      <c r="M58" s="69"/>
      <c r="N58" s="70"/>
      <c r="O58" s="70"/>
      <c r="P58" s="71"/>
    </row>
    <row r="59" spans="1:16" x14ac:dyDescent="0.3">
      <c r="A59" s="104"/>
      <c r="B59" s="102"/>
      <c r="C59" s="103"/>
      <c r="D59" s="104"/>
      <c r="E59" s="102"/>
      <c r="F59" s="102"/>
      <c r="G59" s="102"/>
      <c r="H59" s="102"/>
      <c r="I59" s="102"/>
      <c r="J59" s="103"/>
      <c r="K59" s="104"/>
      <c r="L59" s="103"/>
      <c r="M59" s="72"/>
      <c r="N59" s="73"/>
      <c r="O59" s="73"/>
      <c r="P59" s="74"/>
    </row>
    <row r="60" spans="1:16" ht="15" thickBot="1" x14ac:dyDescent="0.35">
      <c r="A60" s="81"/>
      <c r="B60" s="82"/>
      <c r="C60" s="83"/>
      <c r="D60" s="81"/>
      <c r="E60" s="82"/>
      <c r="F60" s="82"/>
      <c r="G60" s="82"/>
      <c r="H60" s="82"/>
      <c r="I60" s="82"/>
      <c r="J60" s="83"/>
      <c r="K60" s="81"/>
      <c r="L60" s="83"/>
      <c r="M60" s="75"/>
      <c r="N60" s="76"/>
      <c r="O60" s="76"/>
      <c r="P60" s="77"/>
    </row>
    <row r="61" spans="1:16" x14ac:dyDescent="0.3">
      <c r="A61" s="78" t="s">
        <v>1214</v>
      </c>
      <c r="B61" s="79"/>
      <c r="C61" s="80"/>
      <c r="D61" s="78"/>
      <c r="E61" s="79"/>
      <c r="F61" s="79"/>
      <c r="G61" s="79"/>
      <c r="H61" s="79"/>
      <c r="I61" s="79"/>
      <c r="J61" s="80"/>
      <c r="K61" s="60" t="s">
        <v>1223</v>
      </c>
      <c r="L61" s="62"/>
      <c r="M61" s="69"/>
      <c r="N61" s="70"/>
      <c r="O61" s="70"/>
      <c r="P61" s="71"/>
    </row>
    <row r="62" spans="1:16" x14ac:dyDescent="0.3">
      <c r="A62" s="104"/>
      <c r="B62" s="102"/>
      <c r="C62" s="103"/>
      <c r="D62" s="104"/>
      <c r="E62" s="102"/>
      <c r="F62" s="102"/>
      <c r="G62" s="102"/>
      <c r="H62" s="102"/>
      <c r="I62" s="102"/>
      <c r="J62" s="103"/>
      <c r="K62" s="63"/>
      <c r="L62" s="65"/>
      <c r="M62" s="72"/>
      <c r="N62" s="73"/>
      <c r="O62" s="73"/>
      <c r="P62" s="74"/>
    </row>
    <row r="63" spans="1:16" ht="31.2" customHeight="1" thickBot="1" x14ac:dyDescent="0.35">
      <c r="A63" s="81"/>
      <c r="B63" s="82"/>
      <c r="C63" s="83"/>
      <c r="D63" s="81"/>
      <c r="E63" s="82"/>
      <c r="F63" s="82"/>
      <c r="G63" s="82"/>
      <c r="H63" s="82"/>
      <c r="I63" s="82"/>
      <c r="J63" s="83"/>
      <c r="K63" s="66"/>
      <c r="L63" s="68"/>
      <c r="M63" s="75"/>
      <c r="N63" s="76"/>
      <c r="O63" s="76"/>
      <c r="P63" s="77"/>
    </row>
    <row r="64" spans="1:16" x14ac:dyDescent="0.3">
      <c r="A64" s="78" t="s">
        <v>1224</v>
      </c>
      <c r="B64" s="79"/>
      <c r="C64" s="80"/>
      <c r="D64" s="79"/>
      <c r="E64" s="79"/>
      <c r="F64" s="79"/>
      <c r="G64" s="79"/>
      <c r="H64" s="79"/>
      <c r="I64" s="79"/>
      <c r="J64" s="80"/>
      <c r="K64" s="60" t="s">
        <v>1227</v>
      </c>
      <c r="L64" s="62"/>
      <c r="M64" s="73"/>
      <c r="N64" s="73"/>
      <c r="O64" s="73"/>
      <c r="P64" s="74"/>
    </row>
    <row r="65" spans="1:16" ht="33.6" customHeight="1" x14ac:dyDescent="0.3">
      <c r="A65" s="104"/>
      <c r="B65" s="102"/>
      <c r="C65" s="103"/>
      <c r="D65" s="102"/>
      <c r="E65" s="102"/>
      <c r="F65" s="102"/>
      <c r="G65" s="102"/>
      <c r="H65" s="102"/>
      <c r="I65" s="102"/>
      <c r="J65" s="103"/>
      <c r="K65" s="63"/>
      <c r="L65" s="65"/>
      <c r="M65" s="73"/>
      <c r="N65" s="73"/>
      <c r="O65" s="73"/>
      <c r="P65" s="74"/>
    </row>
    <row r="66" spans="1:16" ht="37.799999999999997" customHeight="1" thickBot="1" x14ac:dyDescent="0.35">
      <c r="A66" s="81"/>
      <c r="B66" s="82"/>
      <c r="C66" s="83"/>
      <c r="D66" s="82"/>
      <c r="E66" s="82"/>
      <c r="F66" s="82"/>
      <c r="G66" s="82"/>
      <c r="H66" s="82"/>
      <c r="I66" s="82"/>
      <c r="J66" s="83"/>
      <c r="K66" s="66"/>
      <c r="L66" s="68"/>
      <c r="M66" s="73"/>
      <c r="N66" s="73"/>
      <c r="O66" s="73"/>
      <c r="P66" s="74"/>
    </row>
    <row r="67" spans="1:16" ht="24.6" customHeight="1" x14ac:dyDescent="0.3">
      <c r="A67" s="60" t="s">
        <v>1226</v>
      </c>
      <c r="B67" s="61"/>
      <c r="C67" s="62"/>
      <c r="D67" s="78"/>
      <c r="E67" s="79"/>
      <c r="F67" s="79"/>
      <c r="G67" s="79"/>
      <c r="H67" s="79"/>
      <c r="I67" s="79"/>
      <c r="J67" s="80"/>
      <c r="K67" s="60" t="s">
        <v>1228</v>
      </c>
      <c r="L67" s="62"/>
      <c r="M67" s="69"/>
      <c r="N67" s="70"/>
      <c r="O67" s="70"/>
      <c r="P67" s="71"/>
    </row>
    <row r="68" spans="1:16" ht="24.6" customHeight="1" thickBot="1" x14ac:dyDescent="0.35">
      <c r="A68" s="66"/>
      <c r="B68" s="67"/>
      <c r="C68" s="68"/>
      <c r="D68" s="81"/>
      <c r="E68" s="82"/>
      <c r="F68" s="82"/>
      <c r="G68" s="82"/>
      <c r="H68" s="82"/>
      <c r="I68" s="82"/>
      <c r="J68" s="83"/>
      <c r="K68" s="66"/>
      <c r="L68" s="68"/>
      <c r="M68" s="75"/>
      <c r="N68" s="76"/>
      <c r="O68" s="76"/>
      <c r="P68" s="77"/>
    </row>
    <row r="69" spans="1:16" x14ac:dyDescent="0.3">
      <c r="A69" s="84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6"/>
    </row>
    <row r="70" spans="1:16" ht="15" thickBot="1" x14ac:dyDescent="0.35">
      <c r="A70" s="84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6"/>
    </row>
    <row r="71" spans="1:16" ht="14.4" customHeight="1" x14ac:dyDescent="0.3">
      <c r="A71" s="87" t="s">
        <v>1232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9"/>
    </row>
    <row r="72" spans="1:16" ht="15" customHeight="1" x14ac:dyDescent="0.3">
      <c r="A72" s="90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2"/>
    </row>
    <row r="73" spans="1:16" ht="22.2" customHeight="1" thickBot="1" x14ac:dyDescent="0.35">
      <c r="A73" s="93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5"/>
    </row>
    <row r="74" spans="1:16" ht="14.4" customHeight="1" x14ac:dyDescent="0.3">
      <c r="A74" s="96" t="s">
        <v>1225</v>
      </c>
      <c r="B74" s="97"/>
      <c r="C74" s="98"/>
      <c r="D74" s="69"/>
      <c r="E74" s="70"/>
      <c r="F74" s="70"/>
      <c r="G74" s="70"/>
      <c r="H74" s="70"/>
      <c r="I74" s="70"/>
      <c r="J74" s="71"/>
      <c r="K74" s="63" t="s">
        <v>1237</v>
      </c>
      <c r="L74" s="65"/>
      <c r="M74" s="69"/>
      <c r="N74" s="70"/>
      <c r="O74" s="70"/>
      <c r="P74" s="71"/>
    </row>
    <row r="75" spans="1:16" x14ac:dyDescent="0.3">
      <c r="A75" s="96"/>
      <c r="B75" s="97"/>
      <c r="C75" s="98"/>
      <c r="D75" s="72"/>
      <c r="E75" s="73"/>
      <c r="F75" s="73"/>
      <c r="G75" s="73"/>
      <c r="H75" s="73"/>
      <c r="I75" s="73"/>
      <c r="J75" s="74"/>
      <c r="K75" s="63"/>
      <c r="L75" s="65"/>
      <c r="M75" s="72"/>
      <c r="N75" s="73"/>
      <c r="O75" s="73"/>
      <c r="P75" s="74"/>
    </row>
    <row r="76" spans="1:16" ht="44.4" customHeight="1" thickBot="1" x14ac:dyDescent="0.35">
      <c r="A76" s="99"/>
      <c r="B76" s="100"/>
      <c r="C76" s="101"/>
      <c r="D76" s="75"/>
      <c r="E76" s="76"/>
      <c r="F76" s="76"/>
      <c r="G76" s="76"/>
      <c r="H76" s="76"/>
      <c r="I76" s="76"/>
      <c r="J76" s="77"/>
      <c r="K76" s="66"/>
      <c r="L76" s="68"/>
      <c r="M76" s="75"/>
      <c r="N76" s="76"/>
      <c r="O76" s="76"/>
      <c r="P76" s="77"/>
    </row>
    <row r="77" spans="1:16" x14ac:dyDescent="0.3">
      <c r="A77" s="84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6"/>
    </row>
    <row r="78" spans="1:16" ht="15" thickBot="1" x14ac:dyDescent="0.35">
      <c r="A78" s="84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6"/>
    </row>
    <row r="79" spans="1:16" ht="14.4" customHeight="1" x14ac:dyDescent="0.3">
      <c r="A79" s="87" t="s">
        <v>1205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9"/>
    </row>
    <row r="80" spans="1:16" ht="14.4" customHeight="1" x14ac:dyDescent="0.3">
      <c r="A80" s="90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2"/>
    </row>
    <row r="81" spans="1:16" ht="14.4" customHeight="1" thickBot="1" x14ac:dyDescent="0.35">
      <c r="A81" s="93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5"/>
    </row>
    <row r="82" spans="1:16" ht="14.4" customHeight="1" x14ac:dyDescent="0.3">
      <c r="A82" s="104" t="s">
        <v>1229</v>
      </c>
      <c r="B82" s="102"/>
      <c r="C82" s="102"/>
      <c r="D82" s="102"/>
      <c r="E82" s="102"/>
      <c r="F82" s="102"/>
      <c r="G82" s="102"/>
      <c r="H82" s="102"/>
      <c r="I82" s="102"/>
      <c r="J82" s="103"/>
      <c r="K82" s="69"/>
      <c r="L82" s="70"/>
      <c r="M82" s="70"/>
      <c r="N82" s="70"/>
      <c r="O82" s="70"/>
      <c r="P82" s="71"/>
    </row>
    <row r="83" spans="1:16" ht="14.4" customHeight="1" x14ac:dyDescent="0.3">
      <c r="A83" s="104"/>
      <c r="B83" s="102"/>
      <c r="C83" s="102"/>
      <c r="D83" s="102"/>
      <c r="E83" s="102"/>
      <c r="F83" s="102"/>
      <c r="G83" s="102"/>
      <c r="H83" s="102"/>
      <c r="I83" s="102"/>
      <c r="J83" s="103"/>
      <c r="K83" s="72"/>
      <c r="L83" s="73"/>
      <c r="M83" s="73"/>
      <c r="N83" s="73"/>
      <c r="O83" s="73"/>
      <c r="P83" s="74"/>
    </row>
    <row r="84" spans="1:16" ht="14.4" customHeight="1" thickBot="1" x14ac:dyDescent="0.35">
      <c r="A84" s="81"/>
      <c r="B84" s="82"/>
      <c r="C84" s="82"/>
      <c r="D84" s="82"/>
      <c r="E84" s="82"/>
      <c r="F84" s="82"/>
      <c r="G84" s="82"/>
      <c r="H84" s="82"/>
      <c r="I84" s="82"/>
      <c r="J84" s="83"/>
      <c r="K84" s="75"/>
      <c r="L84" s="76"/>
      <c r="M84" s="76"/>
      <c r="N84" s="76"/>
      <c r="O84" s="76"/>
      <c r="P84" s="77"/>
    </row>
    <row r="85" spans="1:16" x14ac:dyDescent="0.3">
      <c r="A85" s="78" t="s">
        <v>1230</v>
      </c>
      <c r="B85" s="79"/>
      <c r="C85" s="79"/>
      <c r="D85" s="79"/>
      <c r="E85" s="79"/>
      <c r="F85" s="79"/>
      <c r="G85" s="79"/>
      <c r="H85" s="79"/>
      <c r="I85" s="79"/>
      <c r="J85" s="80"/>
      <c r="K85" s="69"/>
      <c r="L85" s="70"/>
      <c r="M85" s="70"/>
      <c r="N85" s="70"/>
      <c r="O85" s="70"/>
      <c r="P85" s="71"/>
    </row>
    <row r="86" spans="1:16" x14ac:dyDescent="0.3">
      <c r="A86" s="104"/>
      <c r="B86" s="102"/>
      <c r="C86" s="102"/>
      <c r="D86" s="102"/>
      <c r="E86" s="102"/>
      <c r="F86" s="102"/>
      <c r="G86" s="102"/>
      <c r="H86" s="102"/>
      <c r="I86" s="102"/>
      <c r="J86" s="103"/>
      <c r="K86" s="72"/>
      <c r="L86" s="73"/>
      <c r="M86" s="73"/>
      <c r="N86" s="73"/>
      <c r="O86" s="73"/>
      <c r="P86" s="74"/>
    </row>
    <row r="87" spans="1:16" ht="15" thickBot="1" x14ac:dyDescent="0.35">
      <c r="A87" s="81"/>
      <c r="B87" s="82"/>
      <c r="C87" s="82"/>
      <c r="D87" s="82"/>
      <c r="E87" s="82"/>
      <c r="F87" s="82"/>
      <c r="G87" s="82"/>
      <c r="H87" s="82"/>
      <c r="I87" s="82"/>
      <c r="J87" s="83"/>
      <c r="K87" s="75"/>
      <c r="L87" s="76"/>
      <c r="M87" s="76"/>
      <c r="N87" s="76"/>
      <c r="O87" s="76"/>
      <c r="P87" s="77"/>
    </row>
    <row r="88" spans="1:16" x14ac:dyDescent="0.3">
      <c r="A88" s="60" t="s">
        <v>1231</v>
      </c>
      <c r="B88" s="61"/>
      <c r="C88" s="61"/>
      <c r="D88" s="61"/>
      <c r="E88" s="61"/>
      <c r="F88" s="61"/>
      <c r="G88" s="61"/>
      <c r="H88" s="61"/>
      <c r="I88" s="61"/>
      <c r="J88" s="62"/>
      <c r="K88" s="69"/>
      <c r="L88" s="70"/>
      <c r="M88" s="70"/>
      <c r="N88" s="70"/>
      <c r="O88" s="70"/>
      <c r="P88" s="71"/>
    </row>
    <row r="89" spans="1:16" x14ac:dyDescent="0.3">
      <c r="A89" s="63"/>
      <c r="B89" s="64"/>
      <c r="C89" s="64"/>
      <c r="D89" s="64"/>
      <c r="E89" s="64"/>
      <c r="F89" s="64"/>
      <c r="G89" s="64"/>
      <c r="H89" s="64"/>
      <c r="I89" s="64"/>
      <c r="J89" s="65"/>
      <c r="K89" s="72"/>
      <c r="L89" s="73"/>
      <c r="M89" s="73"/>
      <c r="N89" s="73"/>
      <c r="O89" s="73"/>
      <c r="P89" s="74"/>
    </row>
    <row r="90" spans="1:16" ht="28.2" customHeight="1" thickBot="1" x14ac:dyDescent="0.35">
      <c r="A90" s="66"/>
      <c r="B90" s="67"/>
      <c r="C90" s="67"/>
      <c r="D90" s="67"/>
      <c r="E90" s="67"/>
      <c r="F90" s="67"/>
      <c r="G90" s="67"/>
      <c r="H90" s="67"/>
      <c r="I90" s="67"/>
      <c r="J90" s="68"/>
      <c r="K90" s="75"/>
      <c r="L90" s="76"/>
      <c r="M90" s="76"/>
      <c r="N90" s="76"/>
      <c r="O90" s="76"/>
      <c r="P90" s="77"/>
    </row>
  </sheetData>
  <mergeCells count="90">
    <mergeCell ref="A15:P15"/>
    <mergeCell ref="A38:P39"/>
    <mergeCell ref="A40:D41"/>
    <mergeCell ref="E40:J41"/>
    <mergeCell ref="A36:P37"/>
    <mergeCell ref="A24:D25"/>
    <mergeCell ref="A26:P27"/>
    <mergeCell ref="E24:P25"/>
    <mergeCell ref="A16:D17"/>
    <mergeCell ref="E16:J17"/>
    <mergeCell ref="K16:L17"/>
    <mergeCell ref="A18:D19"/>
    <mergeCell ref="A20:D21"/>
    <mergeCell ref="A22:D23"/>
    <mergeCell ref="E18:J19"/>
    <mergeCell ref="E20:J21"/>
    <mergeCell ref="K20:L21"/>
    <mergeCell ref="K18:L19"/>
    <mergeCell ref="E22:J23"/>
    <mergeCell ref="K22:L23"/>
    <mergeCell ref="M16:P17"/>
    <mergeCell ref="M18:P19"/>
    <mergeCell ref="M20:P21"/>
    <mergeCell ref="M22:P23"/>
    <mergeCell ref="A28:P29"/>
    <mergeCell ref="A30:D32"/>
    <mergeCell ref="A33:D35"/>
    <mergeCell ref="E30:J32"/>
    <mergeCell ref="E33:J35"/>
    <mergeCell ref="K30:L32"/>
    <mergeCell ref="K33:L35"/>
    <mergeCell ref="M30:P32"/>
    <mergeCell ref="M33:P35"/>
    <mergeCell ref="A48:P49"/>
    <mergeCell ref="K40:L41"/>
    <mergeCell ref="M40:P41"/>
    <mergeCell ref="A42:D43"/>
    <mergeCell ref="E42:J43"/>
    <mergeCell ref="K42:L43"/>
    <mergeCell ref="M42:P43"/>
    <mergeCell ref="A44:D45"/>
    <mergeCell ref="E44:J45"/>
    <mergeCell ref="K44:L45"/>
    <mergeCell ref="M44:P45"/>
    <mergeCell ref="A46:P47"/>
    <mergeCell ref="A64:C66"/>
    <mergeCell ref="D50:P51"/>
    <mergeCell ref="A52:C54"/>
    <mergeCell ref="A55:C57"/>
    <mergeCell ref="A58:C60"/>
    <mergeCell ref="A61:C63"/>
    <mergeCell ref="D52:J54"/>
    <mergeCell ref="K52:L54"/>
    <mergeCell ref="K55:L57"/>
    <mergeCell ref="D55:J57"/>
    <mergeCell ref="D58:J60"/>
    <mergeCell ref="D61:J63"/>
    <mergeCell ref="K58:L60"/>
    <mergeCell ref="K61:L63"/>
    <mergeCell ref="A50:C51"/>
    <mergeCell ref="M52:P54"/>
    <mergeCell ref="M55:P57"/>
    <mergeCell ref="M58:P60"/>
    <mergeCell ref="M61:P63"/>
    <mergeCell ref="D64:J66"/>
    <mergeCell ref="K64:L66"/>
    <mergeCell ref="D67:J68"/>
    <mergeCell ref="K67:L68"/>
    <mergeCell ref="M64:P66"/>
    <mergeCell ref="M67:P68"/>
    <mergeCell ref="A88:J90"/>
    <mergeCell ref="K82:P84"/>
    <mergeCell ref="K85:P87"/>
    <mergeCell ref="K88:P90"/>
    <mergeCell ref="A67:C68"/>
    <mergeCell ref="A69:P70"/>
    <mergeCell ref="A71:P73"/>
    <mergeCell ref="A74:C76"/>
    <mergeCell ref="D74:J76"/>
    <mergeCell ref="K74:L76"/>
    <mergeCell ref="M74:P76"/>
    <mergeCell ref="A82:J84"/>
    <mergeCell ref="A85:J87"/>
    <mergeCell ref="A77:P78"/>
    <mergeCell ref="A79:P81"/>
    <mergeCell ref="F12:I13"/>
    <mergeCell ref="J8:L13"/>
    <mergeCell ref="N8:P13"/>
    <mergeCell ref="B8:E13"/>
    <mergeCell ref="B2:N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FADC-3F01-4ED5-A659-2D46B0910924}">
  <sheetPr codeName="Hoja3"/>
  <dimension ref="A5:S127"/>
  <sheetViews>
    <sheetView showGridLines="0" zoomScaleNormal="100" workbookViewId="0">
      <selection activeCell="B6" sqref="B6:E11"/>
    </sheetView>
  </sheetViews>
  <sheetFormatPr baseColWidth="10" defaultRowHeight="14.4" x14ac:dyDescent="0.3"/>
  <cols>
    <col min="1" max="1" width="11.5546875" customWidth="1"/>
    <col min="2" max="2" width="9.77734375" customWidth="1"/>
    <col min="3" max="3" width="5.77734375" customWidth="1"/>
    <col min="8" max="8" width="17.44140625" customWidth="1"/>
    <col min="10" max="10" width="9.77734375" customWidth="1"/>
    <col min="12" max="12" width="22.5546875" customWidth="1"/>
    <col min="13" max="13" width="9.88671875" customWidth="1"/>
    <col min="19" max="19" width="13.21875" customWidth="1"/>
  </cols>
  <sheetData>
    <row r="5" spans="1:19" x14ac:dyDescent="0.3">
      <c r="L5" s="45" t="s">
        <v>1235</v>
      </c>
      <c r="M5" s="168"/>
      <c r="N5" s="168"/>
      <c r="O5" s="168"/>
    </row>
    <row r="6" spans="1:19" ht="14.4" customHeight="1" x14ac:dyDescent="0.3">
      <c r="B6" s="45" t="s">
        <v>1234</v>
      </c>
      <c r="C6" s="45"/>
      <c r="D6" s="45"/>
      <c r="E6" s="45"/>
      <c r="J6" s="17"/>
      <c r="K6" s="17"/>
      <c r="L6" s="168"/>
      <c r="M6" s="168"/>
      <c r="N6" s="168"/>
      <c r="O6" s="168"/>
    </row>
    <row r="7" spans="1:19" ht="14.4" customHeight="1" x14ac:dyDescent="0.3">
      <c r="B7" s="45"/>
      <c r="C7" s="45"/>
      <c r="D7" s="45"/>
      <c r="E7" s="45"/>
      <c r="J7" s="17"/>
      <c r="K7" s="17"/>
      <c r="L7" s="168"/>
      <c r="M7" s="168"/>
      <c r="N7" s="168"/>
      <c r="O7" s="168"/>
    </row>
    <row r="8" spans="1:19" ht="14.4" customHeight="1" x14ac:dyDescent="0.3">
      <c r="B8" s="45"/>
      <c r="C8" s="45"/>
      <c r="D8" s="45"/>
      <c r="E8" s="45"/>
      <c r="J8" s="17"/>
      <c r="K8" s="17"/>
      <c r="L8" s="168"/>
      <c r="M8" s="168"/>
      <c r="N8" s="168"/>
      <c r="O8" s="168"/>
    </row>
    <row r="9" spans="1:19" ht="14.4" customHeight="1" x14ac:dyDescent="0.3">
      <c r="B9" s="45"/>
      <c r="C9" s="45"/>
      <c r="D9" s="45"/>
      <c r="E9" s="45"/>
      <c r="J9" s="17"/>
      <c r="K9" s="17"/>
      <c r="L9" s="168"/>
      <c r="M9" s="168"/>
      <c r="N9" s="168"/>
      <c r="O9" s="168"/>
    </row>
    <row r="10" spans="1:19" ht="14.4" customHeight="1" x14ac:dyDescent="0.3">
      <c r="B10" s="45"/>
      <c r="C10" s="45"/>
      <c r="D10" s="45"/>
      <c r="E10" s="45"/>
      <c r="F10" s="40" t="s">
        <v>1233</v>
      </c>
      <c r="G10" s="40"/>
      <c r="H10" s="40"/>
      <c r="I10" s="40"/>
      <c r="J10" s="17"/>
      <c r="K10" s="17"/>
      <c r="L10" s="168"/>
      <c r="M10" s="168"/>
      <c r="N10" s="168"/>
      <c r="O10" s="168"/>
    </row>
    <row r="11" spans="1:19" ht="15" customHeight="1" x14ac:dyDescent="0.3">
      <c r="B11" s="45"/>
      <c r="C11" s="45"/>
      <c r="D11" s="45"/>
      <c r="E11" s="45"/>
      <c r="F11" s="40"/>
      <c r="G11" s="40"/>
      <c r="H11" s="40"/>
      <c r="I11" s="40"/>
      <c r="J11" s="17"/>
      <c r="K11" s="17"/>
      <c r="L11" s="168"/>
      <c r="M11" s="168"/>
      <c r="N11" s="168"/>
      <c r="O11" s="168"/>
    </row>
    <row r="12" spans="1:19" ht="15" thickBot="1" x14ac:dyDescent="0.35"/>
    <row r="13" spans="1:19" ht="25.2" thickBot="1" x14ac:dyDescent="0.35">
      <c r="A13" s="194" t="s">
        <v>1354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6"/>
    </row>
    <row r="14" spans="1:19" ht="14.4" customHeight="1" x14ac:dyDescent="0.3">
      <c r="A14" s="41" t="s">
        <v>1355</v>
      </c>
      <c r="B14" s="42"/>
      <c r="C14" s="43"/>
      <c r="D14" s="41" t="s">
        <v>1356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3"/>
    </row>
    <row r="15" spans="1:19" ht="15" customHeight="1" x14ac:dyDescent="0.3">
      <c r="A15" s="44"/>
      <c r="B15" s="45"/>
      <c r="C15" s="46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6"/>
    </row>
    <row r="16" spans="1:19" ht="14.4" customHeight="1" thickBot="1" x14ac:dyDescent="0.35">
      <c r="A16" s="47"/>
      <c r="B16" s="48"/>
      <c r="C16" s="49"/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</row>
    <row r="17" spans="1:19" ht="15" customHeight="1" x14ac:dyDescent="0.3">
      <c r="A17" s="41"/>
      <c r="B17" s="42"/>
      <c r="C17" s="43"/>
      <c r="D17" s="4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3"/>
    </row>
    <row r="18" spans="1:19" ht="14.4" customHeight="1" x14ac:dyDescent="0.3">
      <c r="A18" s="44"/>
      <c r="B18" s="45"/>
      <c r="C18" s="46"/>
      <c r="D18" s="44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6"/>
    </row>
    <row r="19" spans="1:19" ht="15" customHeight="1" thickBot="1" x14ac:dyDescent="0.35">
      <c r="A19" s="47"/>
      <c r="B19" s="48"/>
      <c r="C19" s="49"/>
      <c r="D19" s="4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</row>
    <row r="20" spans="1:19" ht="24.6" customHeight="1" x14ac:dyDescent="0.3">
      <c r="A20" s="41"/>
      <c r="B20" s="42"/>
      <c r="C20" s="43"/>
      <c r="D20" s="41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</row>
    <row r="21" spans="1:19" ht="34.799999999999997" customHeight="1" thickBot="1" x14ac:dyDescent="0.35">
      <c r="A21" s="47"/>
      <c r="B21" s="48"/>
      <c r="C21" s="49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9"/>
    </row>
    <row r="22" spans="1:19" ht="14.4" customHeight="1" x14ac:dyDescent="0.3">
      <c r="A22" s="41"/>
      <c r="B22" s="42"/>
      <c r="C22" s="43"/>
      <c r="D22" s="41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3"/>
    </row>
    <row r="23" spans="1:19" ht="14.4" customHeight="1" x14ac:dyDescent="0.3">
      <c r="A23" s="44"/>
      <c r="B23" s="45"/>
      <c r="C23" s="46"/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6"/>
    </row>
    <row r="24" spans="1:19" ht="14.4" customHeight="1" thickBot="1" x14ac:dyDescent="0.35">
      <c r="A24" s="47"/>
      <c r="B24" s="48"/>
      <c r="C24" s="49"/>
      <c r="D24" s="4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9"/>
    </row>
    <row r="25" spans="1:19" ht="14.4" customHeight="1" x14ac:dyDescent="0.3">
      <c r="A25" s="41"/>
      <c r="B25" s="42"/>
      <c r="C25" s="43"/>
      <c r="D25" s="41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3"/>
    </row>
    <row r="26" spans="1:19" ht="14.4" customHeight="1" x14ac:dyDescent="0.3">
      <c r="A26" s="44"/>
      <c r="B26" s="45"/>
      <c r="C26" s="46"/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</row>
    <row r="27" spans="1:19" ht="14.4" customHeight="1" thickBot="1" x14ac:dyDescent="0.35">
      <c r="A27" s="47"/>
      <c r="B27" s="48"/>
      <c r="C27" s="49"/>
      <c r="D27" s="47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9"/>
    </row>
    <row r="28" spans="1:19" ht="15" customHeight="1" x14ac:dyDescent="0.3">
      <c r="A28" s="41"/>
      <c r="B28" s="42"/>
      <c r="C28" s="43"/>
      <c r="D28" s="41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3"/>
    </row>
    <row r="29" spans="1:19" ht="14.4" customHeight="1" x14ac:dyDescent="0.3">
      <c r="A29" s="44"/>
      <c r="B29" s="45"/>
      <c r="C29" s="46"/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6"/>
    </row>
    <row r="30" spans="1:19" ht="15" customHeight="1" thickBot="1" x14ac:dyDescent="0.35">
      <c r="A30" s="47"/>
      <c r="B30" s="48"/>
      <c r="C30" s="49"/>
      <c r="D30" s="47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</row>
    <row r="31" spans="1:19" ht="21" customHeight="1" x14ac:dyDescent="0.3">
      <c r="A31" s="41"/>
      <c r="B31" s="42"/>
      <c r="C31" s="43"/>
      <c r="D31" s="41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3"/>
    </row>
    <row r="32" spans="1:19" ht="21" customHeight="1" thickBot="1" x14ac:dyDescent="0.35">
      <c r="A32" s="47"/>
      <c r="B32" s="48"/>
      <c r="C32" s="49"/>
      <c r="D32" s="47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9"/>
    </row>
    <row r="33" spans="1:19" ht="14.4" customHeight="1" x14ac:dyDescent="0.3">
      <c r="A33" s="41"/>
      <c r="B33" s="42"/>
      <c r="C33" s="43"/>
      <c r="D33" s="41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3"/>
    </row>
    <row r="34" spans="1:19" ht="14.4" customHeight="1" x14ac:dyDescent="0.3">
      <c r="A34" s="44"/>
      <c r="B34" s="45"/>
      <c r="C34" s="46"/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6"/>
    </row>
    <row r="35" spans="1:19" ht="14.4" customHeight="1" thickBot="1" x14ac:dyDescent="0.35">
      <c r="A35" s="47"/>
      <c r="B35" s="48"/>
      <c r="C35" s="49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9"/>
    </row>
    <row r="36" spans="1:19" ht="14.4" customHeight="1" x14ac:dyDescent="0.3">
      <c r="A36" s="41"/>
      <c r="B36" s="42"/>
      <c r="C36" s="43"/>
      <c r="D36" s="41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3"/>
    </row>
    <row r="37" spans="1:19" ht="14.4" customHeight="1" x14ac:dyDescent="0.3">
      <c r="A37" s="44"/>
      <c r="B37" s="45"/>
      <c r="C37" s="46"/>
      <c r="D37" s="44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6"/>
    </row>
    <row r="38" spans="1:19" ht="14.4" customHeight="1" thickBot="1" x14ac:dyDescent="0.35">
      <c r="A38" s="47"/>
      <c r="B38" s="48"/>
      <c r="C38" s="49"/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9"/>
    </row>
    <row r="39" spans="1:19" x14ac:dyDescent="0.3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6"/>
    </row>
    <row r="40" spans="1:19" ht="15" thickBot="1" x14ac:dyDescent="0.3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6"/>
    </row>
    <row r="41" spans="1:19" x14ac:dyDescent="0.3">
      <c r="A41" s="133" t="s">
        <v>1358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5"/>
    </row>
    <row r="42" spans="1:19" ht="15" thickBot="1" x14ac:dyDescent="0.35">
      <c r="A42" s="136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8"/>
    </row>
    <row r="43" spans="1:19" ht="14.4" customHeight="1" x14ac:dyDescent="0.3">
      <c r="A43" s="169" t="s">
        <v>1359</v>
      </c>
      <c r="B43" s="180"/>
      <c r="C43" s="185" t="s">
        <v>1362</v>
      </c>
      <c r="D43" s="185"/>
      <c r="E43" s="185"/>
      <c r="F43" s="185"/>
      <c r="G43" s="185"/>
      <c r="H43" s="180"/>
      <c r="I43" s="41" t="s">
        <v>1363</v>
      </c>
      <c r="J43" s="187"/>
      <c r="K43" s="187"/>
      <c r="L43" s="187"/>
      <c r="M43" s="187"/>
      <c r="N43" s="187"/>
      <c r="O43" s="187"/>
      <c r="P43" s="188"/>
      <c r="Q43" s="169" t="s">
        <v>1364</v>
      </c>
      <c r="R43" s="170"/>
      <c r="S43" s="171"/>
    </row>
    <row r="44" spans="1:19" ht="14.4" customHeight="1" thickBot="1" x14ac:dyDescent="0.35">
      <c r="A44" s="181"/>
      <c r="B44" s="182"/>
      <c r="C44" s="186"/>
      <c r="D44" s="186"/>
      <c r="E44" s="186"/>
      <c r="F44" s="186"/>
      <c r="G44" s="186"/>
      <c r="H44" s="184"/>
      <c r="I44" s="189"/>
      <c r="J44" s="59"/>
      <c r="K44" s="59"/>
      <c r="L44" s="59"/>
      <c r="M44" s="59"/>
      <c r="N44" s="59"/>
      <c r="O44" s="59"/>
      <c r="P44" s="190"/>
      <c r="Q44" s="172"/>
      <c r="R44" s="173"/>
      <c r="S44" s="174"/>
    </row>
    <row r="45" spans="1:19" ht="24" customHeight="1" x14ac:dyDescent="0.3">
      <c r="A45" s="181"/>
      <c r="B45" s="182"/>
      <c r="C45" s="169" t="s">
        <v>1360</v>
      </c>
      <c r="D45" s="185"/>
      <c r="E45" s="169" t="s">
        <v>1244</v>
      </c>
      <c r="F45" s="180"/>
      <c r="G45" s="185" t="s">
        <v>1361</v>
      </c>
      <c r="H45" s="180"/>
      <c r="I45" s="189"/>
      <c r="J45" s="59"/>
      <c r="K45" s="59"/>
      <c r="L45" s="59"/>
      <c r="M45" s="59"/>
      <c r="N45" s="59"/>
      <c r="O45" s="59"/>
      <c r="P45" s="190"/>
      <c r="Q45" s="172"/>
      <c r="R45" s="173"/>
      <c r="S45" s="174"/>
    </row>
    <row r="46" spans="1:19" ht="30.6" customHeight="1" thickBot="1" x14ac:dyDescent="0.35">
      <c r="A46" s="183"/>
      <c r="B46" s="184"/>
      <c r="C46" s="183"/>
      <c r="D46" s="186"/>
      <c r="E46" s="183"/>
      <c r="F46" s="184"/>
      <c r="G46" s="186"/>
      <c r="H46" s="184"/>
      <c r="I46" s="191"/>
      <c r="J46" s="192"/>
      <c r="K46" s="192"/>
      <c r="L46" s="192"/>
      <c r="M46" s="192"/>
      <c r="N46" s="192"/>
      <c r="O46" s="192"/>
      <c r="P46" s="193"/>
      <c r="Q46" s="175"/>
      <c r="R46" s="176"/>
      <c r="S46" s="177"/>
    </row>
    <row r="47" spans="1:19" ht="14.4" customHeight="1" x14ac:dyDescent="0.3">
      <c r="A47" s="41"/>
      <c r="B47" s="43"/>
      <c r="C47" s="41"/>
      <c r="D47" s="43"/>
      <c r="E47" s="41"/>
      <c r="F47" s="43"/>
      <c r="G47" s="41"/>
      <c r="H47" s="43"/>
      <c r="I47" s="41"/>
      <c r="J47" s="42"/>
      <c r="K47" s="42"/>
      <c r="L47" s="42"/>
      <c r="M47" s="42"/>
      <c r="N47" s="42"/>
      <c r="O47" s="42"/>
      <c r="P47" s="43"/>
      <c r="Q47" s="41"/>
      <c r="R47" s="42"/>
      <c r="S47" s="43"/>
    </row>
    <row r="48" spans="1:19" ht="15" customHeight="1" x14ac:dyDescent="0.3">
      <c r="A48" s="44"/>
      <c r="B48" s="46"/>
      <c r="C48" s="44"/>
      <c r="D48" s="46"/>
      <c r="E48" s="44"/>
      <c r="F48" s="46"/>
      <c r="G48" s="44"/>
      <c r="H48" s="46"/>
      <c r="I48" s="44"/>
      <c r="J48" s="45"/>
      <c r="K48" s="45"/>
      <c r="L48" s="45"/>
      <c r="M48" s="45"/>
      <c r="N48" s="45"/>
      <c r="O48" s="45"/>
      <c r="P48" s="46"/>
      <c r="Q48" s="44"/>
      <c r="R48" s="45"/>
      <c r="S48" s="46"/>
    </row>
    <row r="49" spans="1:19" ht="15" thickBot="1" x14ac:dyDescent="0.35">
      <c r="A49" s="47"/>
      <c r="B49" s="49"/>
      <c r="C49" s="47"/>
      <c r="D49" s="49"/>
      <c r="E49" s="47"/>
      <c r="F49" s="49"/>
      <c r="G49" s="47"/>
      <c r="H49" s="49"/>
      <c r="I49" s="47"/>
      <c r="J49" s="48"/>
      <c r="K49" s="48"/>
      <c r="L49" s="48"/>
      <c r="M49" s="48"/>
      <c r="N49" s="48"/>
      <c r="O49" s="48"/>
      <c r="P49" s="49"/>
      <c r="Q49" s="47"/>
      <c r="R49" s="48"/>
      <c r="S49" s="49"/>
    </row>
    <row r="50" spans="1:19" ht="14.4" customHeight="1" x14ac:dyDescent="0.3">
      <c r="A50" s="41"/>
      <c r="B50" s="43"/>
      <c r="C50" s="41"/>
      <c r="D50" s="43"/>
      <c r="E50" s="41"/>
      <c r="F50" s="43"/>
      <c r="G50" s="41"/>
      <c r="H50" s="43"/>
      <c r="I50" s="41"/>
      <c r="J50" s="42"/>
      <c r="K50" s="42"/>
      <c r="L50" s="42"/>
      <c r="M50" s="42"/>
      <c r="N50" s="42"/>
      <c r="O50" s="42"/>
      <c r="P50" s="43"/>
      <c r="Q50" s="41"/>
      <c r="R50" s="42"/>
      <c r="S50" s="43"/>
    </row>
    <row r="51" spans="1:19" ht="15" customHeight="1" x14ac:dyDescent="0.3">
      <c r="A51" s="44"/>
      <c r="B51" s="46"/>
      <c r="C51" s="44"/>
      <c r="D51" s="46"/>
      <c r="E51" s="44"/>
      <c r="F51" s="46"/>
      <c r="G51" s="44"/>
      <c r="H51" s="46"/>
      <c r="I51" s="44"/>
      <c r="J51" s="45"/>
      <c r="K51" s="45"/>
      <c r="L51" s="45"/>
      <c r="M51" s="45"/>
      <c r="N51" s="45"/>
      <c r="O51" s="45"/>
      <c r="P51" s="46"/>
      <c r="Q51" s="44"/>
      <c r="R51" s="45"/>
      <c r="S51" s="46"/>
    </row>
    <row r="52" spans="1:19" ht="15" thickBot="1" x14ac:dyDescent="0.35">
      <c r="A52" s="47"/>
      <c r="B52" s="49"/>
      <c r="C52" s="47"/>
      <c r="D52" s="49"/>
      <c r="E52" s="47"/>
      <c r="F52" s="49"/>
      <c r="G52" s="47"/>
      <c r="H52" s="49"/>
      <c r="I52" s="47"/>
      <c r="J52" s="48"/>
      <c r="K52" s="48"/>
      <c r="L52" s="48"/>
      <c r="M52" s="48"/>
      <c r="N52" s="48"/>
      <c r="O52" s="48"/>
      <c r="P52" s="49"/>
      <c r="Q52" s="47"/>
      <c r="R52" s="48"/>
      <c r="S52" s="49"/>
    </row>
    <row r="53" spans="1:19" ht="14.4" customHeight="1" x14ac:dyDescent="0.3">
      <c r="A53" s="41"/>
      <c r="B53" s="43"/>
      <c r="C53" s="41"/>
      <c r="D53" s="43"/>
      <c r="E53" s="41"/>
      <c r="F53" s="43"/>
      <c r="G53" s="41"/>
      <c r="H53" s="43"/>
      <c r="I53" s="41"/>
      <c r="J53" s="42"/>
      <c r="K53" s="42"/>
      <c r="L53" s="42"/>
      <c r="M53" s="42"/>
      <c r="N53" s="42"/>
      <c r="O53" s="42"/>
      <c r="P53" s="43"/>
      <c r="Q53" s="41"/>
      <c r="R53" s="42"/>
      <c r="S53" s="43"/>
    </row>
    <row r="54" spans="1:19" ht="15" customHeight="1" x14ac:dyDescent="0.3">
      <c r="A54" s="44"/>
      <c r="B54" s="46"/>
      <c r="C54" s="44"/>
      <c r="D54" s="46"/>
      <c r="E54" s="44"/>
      <c r="F54" s="46"/>
      <c r="G54" s="44"/>
      <c r="H54" s="46"/>
      <c r="I54" s="44"/>
      <c r="J54" s="45"/>
      <c r="K54" s="45"/>
      <c r="L54" s="45"/>
      <c r="M54" s="45"/>
      <c r="N54" s="45"/>
      <c r="O54" s="45"/>
      <c r="P54" s="46"/>
      <c r="Q54" s="44"/>
      <c r="R54" s="45"/>
      <c r="S54" s="46"/>
    </row>
    <row r="55" spans="1:19" ht="15" thickBot="1" x14ac:dyDescent="0.35">
      <c r="A55" s="47"/>
      <c r="B55" s="49"/>
      <c r="C55" s="47"/>
      <c r="D55" s="49"/>
      <c r="E55" s="47"/>
      <c r="F55" s="49"/>
      <c r="G55" s="47"/>
      <c r="H55" s="49"/>
      <c r="I55" s="47"/>
      <c r="J55" s="48"/>
      <c r="K55" s="48"/>
      <c r="L55" s="48"/>
      <c r="M55" s="48"/>
      <c r="N55" s="48"/>
      <c r="O55" s="48"/>
      <c r="P55" s="49"/>
      <c r="Q55" s="47"/>
      <c r="R55" s="48"/>
      <c r="S55" s="49"/>
    </row>
    <row r="56" spans="1:19" ht="14.4" customHeight="1" x14ac:dyDescent="0.3">
      <c r="A56" s="41"/>
      <c r="B56" s="43"/>
      <c r="C56" s="41"/>
      <c r="D56" s="43"/>
      <c r="E56" s="41"/>
      <c r="F56" s="43"/>
      <c r="G56" s="41"/>
      <c r="H56" s="43"/>
      <c r="I56" s="41"/>
      <c r="J56" s="42"/>
      <c r="K56" s="42"/>
      <c r="L56" s="42"/>
      <c r="M56" s="42"/>
      <c r="N56" s="42"/>
      <c r="O56" s="42"/>
      <c r="P56" s="43"/>
      <c r="Q56" s="41"/>
      <c r="R56" s="42"/>
      <c r="S56" s="43"/>
    </row>
    <row r="57" spans="1:19" ht="15" customHeight="1" x14ac:dyDescent="0.3">
      <c r="A57" s="44"/>
      <c r="B57" s="46"/>
      <c r="C57" s="44"/>
      <c r="D57" s="46"/>
      <c r="E57" s="44"/>
      <c r="F57" s="46"/>
      <c r="G57" s="44"/>
      <c r="H57" s="46"/>
      <c r="I57" s="44"/>
      <c r="J57" s="45"/>
      <c r="K57" s="45"/>
      <c r="L57" s="45"/>
      <c r="M57" s="45"/>
      <c r="N57" s="45"/>
      <c r="O57" s="45"/>
      <c r="P57" s="46"/>
      <c r="Q57" s="44"/>
      <c r="R57" s="45"/>
      <c r="S57" s="46"/>
    </row>
    <row r="58" spans="1:19" ht="15" thickBot="1" x14ac:dyDescent="0.35">
      <c r="A58" s="47"/>
      <c r="B58" s="49"/>
      <c r="C58" s="47"/>
      <c r="D58" s="49"/>
      <c r="E58" s="47"/>
      <c r="F58" s="49"/>
      <c r="G58" s="47"/>
      <c r="H58" s="49"/>
      <c r="I58" s="47"/>
      <c r="J58" s="48"/>
      <c r="K58" s="48"/>
      <c r="L58" s="48"/>
      <c r="M58" s="48"/>
      <c r="N58" s="48"/>
      <c r="O58" s="48"/>
      <c r="P58" s="49"/>
      <c r="Q58" s="47"/>
      <c r="R58" s="48"/>
      <c r="S58" s="49"/>
    </row>
    <row r="59" spans="1:19" ht="14.4" customHeight="1" x14ac:dyDescent="0.3">
      <c r="A59" s="41"/>
      <c r="B59" s="43"/>
      <c r="C59" s="41"/>
      <c r="D59" s="43"/>
      <c r="E59" s="41"/>
      <c r="F59" s="43"/>
      <c r="G59" s="41"/>
      <c r="H59" s="43"/>
      <c r="I59" s="41"/>
      <c r="J59" s="42"/>
      <c r="K59" s="42"/>
      <c r="L59" s="42"/>
      <c r="M59" s="42"/>
      <c r="N59" s="42"/>
      <c r="O59" s="42"/>
      <c r="P59" s="43"/>
      <c r="Q59" s="41"/>
      <c r="R59" s="42"/>
      <c r="S59" s="43"/>
    </row>
    <row r="60" spans="1:19" ht="15" customHeight="1" x14ac:dyDescent="0.3">
      <c r="A60" s="44"/>
      <c r="B60" s="46"/>
      <c r="C60" s="44"/>
      <c r="D60" s="46"/>
      <c r="E60" s="44"/>
      <c r="F60" s="46"/>
      <c r="G60" s="44"/>
      <c r="H60" s="46"/>
      <c r="I60" s="44"/>
      <c r="J60" s="45"/>
      <c r="K60" s="45"/>
      <c r="L60" s="45"/>
      <c r="M60" s="45"/>
      <c r="N60" s="45"/>
      <c r="O60" s="45"/>
      <c r="P60" s="46"/>
      <c r="Q60" s="44"/>
      <c r="R60" s="45"/>
      <c r="S60" s="46"/>
    </row>
    <row r="61" spans="1:19" ht="15" thickBot="1" x14ac:dyDescent="0.35">
      <c r="A61" s="47"/>
      <c r="B61" s="49"/>
      <c r="C61" s="47"/>
      <c r="D61" s="49"/>
      <c r="E61" s="47"/>
      <c r="F61" s="49"/>
      <c r="G61" s="47"/>
      <c r="H61" s="49"/>
      <c r="I61" s="47"/>
      <c r="J61" s="48"/>
      <c r="K61" s="48"/>
      <c r="L61" s="48"/>
      <c r="M61" s="48"/>
      <c r="N61" s="48"/>
      <c r="O61" s="48"/>
      <c r="P61" s="49"/>
      <c r="Q61" s="47"/>
      <c r="R61" s="48"/>
      <c r="S61" s="49"/>
    </row>
    <row r="62" spans="1:19" ht="14.4" customHeight="1" x14ac:dyDescent="0.3">
      <c r="A62" s="41"/>
      <c r="B62" s="43"/>
      <c r="C62" s="41"/>
      <c r="D62" s="43"/>
      <c r="E62" s="41"/>
      <c r="F62" s="43"/>
      <c r="G62" s="41"/>
      <c r="H62" s="43"/>
      <c r="I62" s="41"/>
      <c r="J62" s="42"/>
      <c r="K62" s="42"/>
      <c r="L62" s="42"/>
      <c r="M62" s="42"/>
      <c r="N62" s="42"/>
      <c r="O62" s="42"/>
      <c r="P62" s="43"/>
      <c r="Q62" s="41"/>
      <c r="R62" s="42"/>
      <c r="S62" s="43"/>
    </row>
    <row r="63" spans="1:19" ht="15" customHeight="1" x14ac:dyDescent="0.3">
      <c r="A63" s="44"/>
      <c r="B63" s="46"/>
      <c r="C63" s="44"/>
      <c r="D63" s="46"/>
      <c r="E63" s="44"/>
      <c r="F63" s="46"/>
      <c r="G63" s="44"/>
      <c r="H63" s="46"/>
      <c r="I63" s="44"/>
      <c r="J63" s="45"/>
      <c r="K63" s="45"/>
      <c r="L63" s="45"/>
      <c r="M63" s="45"/>
      <c r="N63" s="45"/>
      <c r="O63" s="45"/>
      <c r="P63" s="46"/>
      <c r="Q63" s="44"/>
      <c r="R63" s="45"/>
      <c r="S63" s="46"/>
    </row>
    <row r="64" spans="1:19" ht="15" thickBot="1" x14ac:dyDescent="0.35">
      <c r="A64" s="47"/>
      <c r="B64" s="49"/>
      <c r="C64" s="47"/>
      <c r="D64" s="49"/>
      <c r="E64" s="47"/>
      <c r="F64" s="49"/>
      <c r="G64" s="47"/>
      <c r="H64" s="49"/>
      <c r="I64" s="47"/>
      <c r="J64" s="48"/>
      <c r="K64" s="48"/>
      <c r="L64" s="48"/>
      <c r="M64" s="48"/>
      <c r="N64" s="48"/>
      <c r="O64" s="48"/>
      <c r="P64" s="49"/>
      <c r="Q64" s="47"/>
      <c r="R64" s="48"/>
      <c r="S64" s="49"/>
    </row>
    <row r="65" spans="1:19" ht="14.4" customHeight="1" x14ac:dyDescent="0.3">
      <c r="A65" s="41"/>
      <c r="B65" s="43"/>
      <c r="C65" s="41"/>
      <c r="D65" s="43"/>
      <c r="E65" s="41"/>
      <c r="F65" s="43"/>
      <c r="G65" s="41"/>
      <c r="H65" s="43"/>
      <c r="I65" s="41"/>
      <c r="J65" s="42"/>
      <c r="K65" s="42"/>
      <c r="L65" s="42"/>
      <c r="M65" s="42"/>
      <c r="N65" s="42"/>
      <c r="O65" s="42"/>
      <c r="P65" s="43"/>
      <c r="Q65" s="41"/>
      <c r="R65" s="42"/>
      <c r="S65" s="43"/>
    </row>
    <row r="66" spans="1:19" ht="15" customHeight="1" x14ac:dyDescent="0.3">
      <c r="A66" s="44"/>
      <c r="B66" s="46"/>
      <c r="C66" s="44"/>
      <c r="D66" s="46"/>
      <c r="E66" s="44"/>
      <c r="F66" s="46"/>
      <c r="G66" s="44"/>
      <c r="H66" s="46"/>
      <c r="I66" s="44"/>
      <c r="J66" s="45"/>
      <c r="K66" s="45"/>
      <c r="L66" s="45"/>
      <c r="M66" s="45"/>
      <c r="N66" s="45"/>
      <c r="O66" s="45"/>
      <c r="P66" s="46"/>
      <c r="Q66" s="44"/>
      <c r="R66" s="45"/>
      <c r="S66" s="46"/>
    </row>
    <row r="67" spans="1:19" ht="15" thickBot="1" x14ac:dyDescent="0.35">
      <c r="A67" s="47"/>
      <c r="B67" s="49"/>
      <c r="C67" s="47"/>
      <c r="D67" s="49"/>
      <c r="E67" s="47"/>
      <c r="F67" s="49"/>
      <c r="G67" s="47"/>
      <c r="H67" s="49"/>
      <c r="I67" s="47"/>
      <c r="J67" s="48"/>
      <c r="K67" s="48"/>
      <c r="L67" s="48"/>
      <c r="M67" s="48"/>
      <c r="N67" s="48"/>
      <c r="O67" s="48"/>
      <c r="P67" s="49"/>
      <c r="Q67" s="47"/>
      <c r="R67" s="48"/>
      <c r="S67" s="49"/>
    </row>
    <row r="68" spans="1:19" ht="14.4" customHeight="1" x14ac:dyDescent="0.3">
      <c r="A68" s="41"/>
      <c r="B68" s="43"/>
      <c r="C68" s="41"/>
      <c r="D68" s="43"/>
      <c r="E68" s="41"/>
      <c r="F68" s="43"/>
      <c r="G68" s="41"/>
      <c r="H68" s="43"/>
      <c r="I68" s="41"/>
      <c r="J68" s="42"/>
      <c r="K68" s="42"/>
      <c r="L68" s="42"/>
      <c r="M68" s="42"/>
      <c r="N68" s="42"/>
      <c r="O68" s="42"/>
      <c r="P68" s="43"/>
      <c r="Q68" s="41"/>
      <c r="R68" s="42"/>
      <c r="S68" s="43"/>
    </row>
    <row r="69" spans="1:19" ht="15" customHeight="1" x14ac:dyDescent="0.3">
      <c r="A69" s="44"/>
      <c r="B69" s="46"/>
      <c r="C69" s="44"/>
      <c r="D69" s="46"/>
      <c r="E69" s="44"/>
      <c r="F69" s="46"/>
      <c r="G69" s="44"/>
      <c r="H69" s="46"/>
      <c r="I69" s="44"/>
      <c r="J69" s="45"/>
      <c r="K69" s="45"/>
      <c r="L69" s="45"/>
      <c r="M69" s="45"/>
      <c r="N69" s="45"/>
      <c r="O69" s="45"/>
      <c r="P69" s="46"/>
      <c r="Q69" s="44"/>
      <c r="R69" s="45"/>
      <c r="S69" s="46"/>
    </row>
    <row r="70" spans="1:19" ht="15" thickBot="1" x14ac:dyDescent="0.35">
      <c r="A70" s="47"/>
      <c r="B70" s="49"/>
      <c r="C70" s="47"/>
      <c r="D70" s="49"/>
      <c r="E70" s="47"/>
      <c r="F70" s="49"/>
      <c r="G70" s="47"/>
      <c r="H70" s="49"/>
      <c r="I70" s="47"/>
      <c r="J70" s="48"/>
      <c r="K70" s="48"/>
      <c r="L70" s="48"/>
      <c r="M70" s="48"/>
      <c r="N70" s="48"/>
      <c r="O70" s="48"/>
      <c r="P70" s="49"/>
      <c r="Q70" s="47"/>
      <c r="R70" s="48"/>
      <c r="S70" s="49"/>
    </row>
    <row r="71" spans="1:19" ht="14.4" customHeight="1" x14ac:dyDescent="0.3">
      <c r="A71" s="41"/>
      <c r="B71" s="43"/>
      <c r="C71" s="41"/>
      <c r="D71" s="43"/>
      <c r="E71" s="41"/>
      <c r="F71" s="43"/>
      <c r="G71" s="41"/>
      <c r="H71" s="43"/>
      <c r="I71" s="41"/>
      <c r="J71" s="42"/>
      <c r="K71" s="42"/>
      <c r="L71" s="42"/>
      <c r="M71" s="42"/>
      <c r="N71" s="42"/>
      <c r="O71" s="42"/>
      <c r="P71" s="43"/>
      <c r="Q71" s="41"/>
      <c r="R71" s="42"/>
      <c r="S71" s="43"/>
    </row>
    <row r="72" spans="1:19" ht="15" customHeight="1" x14ac:dyDescent="0.3">
      <c r="A72" s="44"/>
      <c r="B72" s="46"/>
      <c r="C72" s="44"/>
      <c r="D72" s="46"/>
      <c r="E72" s="44"/>
      <c r="F72" s="46"/>
      <c r="G72" s="44"/>
      <c r="H72" s="46"/>
      <c r="I72" s="44"/>
      <c r="J72" s="45"/>
      <c r="K72" s="45"/>
      <c r="L72" s="45"/>
      <c r="M72" s="45"/>
      <c r="N72" s="45"/>
      <c r="O72" s="45"/>
      <c r="P72" s="46"/>
      <c r="Q72" s="44"/>
      <c r="R72" s="45"/>
      <c r="S72" s="46"/>
    </row>
    <row r="73" spans="1:19" ht="15" thickBot="1" x14ac:dyDescent="0.35">
      <c r="A73" s="47"/>
      <c r="B73" s="49"/>
      <c r="C73" s="47"/>
      <c r="D73" s="49"/>
      <c r="E73" s="47"/>
      <c r="F73" s="49"/>
      <c r="G73" s="47"/>
      <c r="H73" s="49"/>
      <c r="I73" s="47"/>
      <c r="J73" s="48"/>
      <c r="K73" s="48"/>
      <c r="L73" s="48"/>
      <c r="M73" s="48"/>
      <c r="N73" s="48"/>
      <c r="O73" s="48"/>
      <c r="P73" s="49"/>
      <c r="Q73" s="47"/>
      <c r="R73" s="48"/>
      <c r="S73" s="49"/>
    </row>
    <row r="74" spans="1:19" ht="14.4" customHeight="1" x14ac:dyDescent="0.3">
      <c r="A74" s="41"/>
      <c r="B74" s="43"/>
      <c r="C74" s="41"/>
      <c r="D74" s="43"/>
      <c r="E74" s="41"/>
      <c r="F74" s="43"/>
      <c r="G74" s="41"/>
      <c r="H74" s="43"/>
      <c r="I74" s="41"/>
      <c r="J74" s="42"/>
      <c r="K74" s="42"/>
      <c r="L74" s="42"/>
      <c r="M74" s="42"/>
      <c r="N74" s="42"/>
      <c r="O74" s="42"/>
      <c r="P74" s="43"/>
      <c r="Q74" s="41"/>
      <c r="R74" s="42"/>
      <c r="S74" s="43"/>
    </row>
    <row r="75" spans="1:19" ht="15" customHeight="1" x14ac:dyDescent="0.3">
      <c r="A75" s="44"/>
      <c r="B75" s="46"/>
      <c r="C75" s="44"/>
      <c r="D75" s="46"/>
      <c r="E75" s="44"/>
      <c r="F75" s="46"/>
      <c r="G75" s="44"/>
      <c r="H75" s="46"/>
      <c r="I75" s="44"/>
      <c r="J75" s="45"/>
      <c r="K75" s="45"/>
      <c r="L75" s="45"/>
      <c r="M75" s="45"/>
      <c r="N75" s="45"/>
      <c r="O75" s="45"/>
      <c r="P75" s="46"/>
      <c r="Q75" s="44"/>
      <c r="R75" s="45"/>
      <c r="S75" s="46"/>
    </row>
    <row r="76" spans="1:19" ht="15" thickBot="1" x14ac:dyDescent="0.35">
      <c r="A76" s="47"/>
      <c r="B76" s="49"/>
      <c r="C76" s="47"/>
      <c r="D76" s="49"/>
      <c r="E76" s="47"/>
      <c r="F76" s="49"/>
      <c r="G76" s="47"/>
      <c r="H76" s="49"/>
      <c r="I76" s="47"/>
      <c r="J76" s="48"/>
      <c r="K76" s="48"/>
      <c r="L76" s="48"/>
      <c r="M76" s="48"/>
      <c r="N76" s="48"/>
      <c r="O76" s="48"/>
      <c r="P76" s="49"/>
      <c r="Q76" s="47"/>
      <c r="R76" s="48"/>
      <c r="S76" s="49"/>
    </row>
    <row r="77" spans="1:19" ht="14.4" customHeight="1" x14ac:dyDescent="0.3">
      <c r="A77" s="41"/>
      <c r="B77" s="43"/>
      <c r="C77" s="41"/>
      <c r="D77" s="43"/>
      <c r="E77" s="41"/>
      <c r="F77" s="43"/>
      <c r="G77" s="41"/>
      <c r="H77" s="43"/>
      <c r="I77" s="41"/>
      <c r="J77" s="42"/>
      <c r="K77" s="42"/>
      <c r="L77" s="42"/>
      <c r="M77" s="42"/>
      <c r="N77" s="42"/>
      <c r="O77" s="42"/>
      <c r="P77" s="43"/>
      <c r="Q77" s="41"/>
      <c r="R77" s="42"/>
      <c r="S77" s="43"/>
    </row>
    <row r="78" spans="1:19" ht="15" customHeight="1" x14ac:dyDescent="0.3">
      <c r="A78" s="44"/>
      <c r="B78" s="46"/>
      <c r="C78" s="44"/>
      <c r="D78" s="46"/>
      <c r="E78" s="44"/>
      <c r="F78" s="46"/>
      <c r="G78" s="44"/>
      <c r="H78" s="46"/>
      <c r="I78" s="44"/>
      <c r="J78" s="45"/>
      <c r="K78" s="45"/>
      <c r="L78" s="45"/>
      <c r="M78" s="45"/>
      <c r="N78" s="45"/>
      <c r="O78" s="45"/>
      <c r="P78" s="46"/>
      <c r="Q78" s="44"/>
      <c r="R78" s="45"/>
      <c r="S78" s="46"/>
    </row>
    <row r="79" spans="1:19" ht="15" thickBot="1" x14ac:dyDescent="0.35">
      <c r="A79" s="47"/>
      <c r="B79" s="49"/>
      <c r="C79" s="47"/>
      <c r="D79" s="49"/>
      <c r="E79" s="47"/>
      <c r="F79" s="49"/>
      <c r="G79" s="47"/>
      <c r="H79" s="49"/>
      <c r="I79" s="47"/>
      <c r="J79" s="48"/>
      <c r="K79" s="48"/>
      <c r="L79" s="48"/>
      <c r="M79" s="48"/>
      <c r="N79" s="48"/>
      <c r="O79" s="48"/>
      <c r="P79" s="49"/>
      <c r="Q79" s="47"/>
      <c r="R79" s="48"/>
      <c r="S79" s="49"/>
    </row>
    <row r="80" spans="1:19" ht="14.4" customHeight="1" x14ac:dyDescent="0.3">
      <c r="A80" s="41"/>
      <c r="B80" s="43"/>
      <c r="C80" s="41"/>
      <c r="D80" s="43"/>
      <c r="E80" s="41"/>
      <c r="F80" s="43"/>
      <c r="G80" s="41"/>
      <c r="H80" s="43"/>
      <c r="I80" s="41"/>
      <c r="J80" s="42"/>
      <c r="K80" s="42"/>
      <c r="L80" s="42"/>
      <c r="M80" s="42"/>
      <c r="N80" s="42"/>
      <c r="O80" s="42"/>
      <c r="P80" s="43"/>
      <c r="Q80" s="41"/>
      <c r="R80" s="42"/>
      <c r="S80" s="43"/>
    </row>
    <row r="81" spans="1:19" ht="15" customHeight="1" x14ac:dyDescent="0.3">
      <c r="A81" s="44"/>
      <c r="B81" s="46"/>
      <c r="C81" s="44"/>
      <c r="D81" s="46"/>
      <c r="E81" s="44"/>
      <c r="F81" s="46"/>
      <c r="G81" s="44"/>
      <c r="H81" s="46"/>
      <c r="I81" s="44"/>
      <c r="J81" s="45"/>
      <c r="K81" s="45"/>
      <c r="L81" s="45"/>
      <c r="M81" s="45"/>
      <c r="N81" s="45"/>
      <c r="O81" s="45"/>
      <c r="P81" s="46"/>
      <c r="Q81" s="44"/>
      <c r="R81" s="45"/>
      <c r="S81" s="46"/>
    </row>
    <row r="82" spans="1:19" ht="15" thickBot="1" x14ac:dyDescent="0.35">
      <c r="A82" s="47"/>
      <c r="B82" s="49"/>
      <c r="C82" s="47"/>
      <c r="D82" s="49"/>
      <c r="E82" s="47"/>
      <c r="F82" s="49"/>
      <c r="G82" s="47"/>
      <c r="H82" s="49"/>
      <c r="I82" s="47"/>
      <c r="J82" s="48"/>
      <c r="K82" s="48"/>
      <c r="L82" s="48"/>
      <c r="M82" s="48"/>
      <c r="N82" s="48"/>
      <c r="O82" s="48"/>
      <c r="P82" s="49"/>
      <c r="Q82" s="47"/>
      <c r="R82" s="48"/>
      <c r="S82" s="49"/>
    </row>
    <row r="83" spans="1:19" ht="14.4" customHeight="1" x14ac:dyDescent="0.3">
      <c r="A83" s="41"/>
      <c r="B83" s="43"/>
      <c r="C83" s="41"/>
      <c r="D83" s="43"/>
      <c r="E83" s="41"/>
      <c r="F83" s="43"/>
      <c r="G83" s="41"/>
      <c r="H83" s="43"/>
      <c r="I83" s="41"/>
      <c r="J83" s="42"/>
      <c r="K83" s="42"/>
      <c r="L83" s="42"/>
      <c r="M83" s="42"/>
      <c r="N83" s="42"/>
      <c r="O83" s="42"/>
      <c r="P83" s="43"/>
      <c r="Q83" s="41"/>
      <c r="R83" s="42"/>
      <c r="S83" s="43"/>
    </row>
    <row r="84" spans="1:19" ht="15" customHeight="1" x14ac:dyDescent="0.3">
      <c r="A84" s="44"/>
      <c r="B84" s="46"/>
      <c r="C84" s="44"/>
      <c r="D84" s="46"/>
      <c r="E84" s="44"/>
      <c r="F84" s="46"/>
      <c r="G84" s="44"/>
      <c r="H84" s="46"/>
      <c r="I84" s="44"/>
      <c r="J84" s="45"/>
      <c r="K84" s="45"/>
      <c r="L84" s="45"/>
      <c r="M84" s="45"/>
      <c r="N84" s="45"/>
      <c r="O84" s="45"/>
      <c r="P84" s="46"/>
      <c r="Q84" s="44"/>
      <c r="R84" s="45"/>
      <c r="S84" s="46"/>
    </row>
    <row r="85" spans="1:19" ht="15" thickBot="1" x14ac:dyDescent="0.35">
      <c r="A85" s="47"/>
      <c r="B85" s="49"/>
      <c r="C85" s="47"/>
      <c r="D85" s="49"/>
      <c r="E85" s="47"/>
      <c r="F85" s="49"/>
      <c r="G85" s="47"/>
      <c r="H85" s="49"/>
      <c r="I85" s="47"/>
      <c r="J85" s="48"/>
      <c r="K85" s="48"/>
      <c r="L85" s="48"/>
      <c r="M85" s="48"/>
      <c r="N85" s="48"/>
      <c r="O85" s="48"/>
      <c r="P85" s="49"/>
      <c r="Q85" s="47"/>
      <c r="R85" s="48"/>
      <c r="S85" s="49"/>
    </row>
    <row r="86" spans="1:19" ht="14.4" customHeight="1" x14ac:dyDescent="0.3">
      <c r="A86" s="41"/>
      <c r="B86" s="43"/>
      <c r="C86" s="41"/>
      <c r="D86" s="43"/>
      <c r="E86" s="41"/>
      <c r="F86" s="43"/>
      <c r="G86" s="41"/>
      <c r="H86" s="43"/>
      <c r="I86" s="41"/>
      <c r="J86" s="42"/>
      <c r="K86" s="42"/>
      <c r="L86" s="42"/>
      <c r="M86" s="42"/>
      <c r="N86" s="42"/>
      <c r="O86" s="42"/>
      <c r="P86" s="43"/>
      <c r="Q86" s="41"/>
      <c r="R86" s="42"/>
      <c r="S86" s="43"/>
    </row>
    <row r="87" spans="1:19" ht="15" customHeight="1" x14ac:dyDescent="0.3">
      <c r="A87" s="44"/>
      <c r="B87" s="46"/>
      <c r="C87" s="44"/>
      <c r="D87" s="46"/>
      <c r="E87" s="44"/>
      <c r="F87" s="46"/>
      <c r="G87" s="44"/>
      <c r="H87" s="46"/>
      <c r="I87" s="44"/>
      <c r="J87" s="45"/>
      <c r="K87" s="45"/>
      <c r="L87" s="45"/>
      <c r="M87" s="45"/>
      <c r="N87" s="45"/>
      <c r="O87" s="45"/>
      <c r="P87" s="46"/>
      <c r="Q87" s="44"/>
      <c r="R87" s="45"/>
      <c r="S87" s="46"/>
    </row>
    <row r="88" spans="1:19" ht="15" thickBot="1" x14ac:dyDescent="0.35">
      <c r="A88" s="47"/>
      <c r="B88" s="49"/>
      <c r="C88" s="47"/>
      <c r="D88" s="49"/>
      <c r="E88" s="47"/>
      <c r="F88" s="49"/>
      <c r="G88" s="47"/>
      <c r="H88" s="49"/>
      <c r="I88" s="47"/>
      <c r="J88" s="48"/>
      <c r="K88" s="48"/>
      <c r="L88" s="48"/>
      <c r="M88" s="48"/>
      <c r="N88" s="48"/>
      <c r="O88" s="48"/>
      <c r="P88" s="49"/>
      <c r="Q88" s="47"/>
      <c r="R88" s="48"/>
      <c r="S88" s="49"/>
    </row>
    <row r="89" spans="1:19" ht="14.4" customHeight="1" x14ac:dyDescent="0.3">
      <c r="A89" s="41"/>
      <c r="B89" s="43"/>
      <c r="C89" s="41"/>
      <c r="D89" s="43"/>
      <c r="E89" s="41"/>
      <c r="F89" s="43"/>
      <c r="G89" s="41"/>
      <c r="H89" s="43"/>
      <c r="I89" s="41"/>
      <c r="J89" s="42"/>
      <c r="K89" s="42"/>
      <c r="L89" s="42"/>
      <c r="M89" s="42"/>
      <c r="N89" s="42"/>
      <c r="O89" s="42"/>
      <c r="P89" s="43"/>
      <c r="Q89" s="41"/>
      <c r="R89" s="42"/>
      <c r="S89" s="43"/>
    </row>
    <row r="90" spans="1:19" ht="15" customHeight="1" x14ac:dyDescent="0.3">
      <c r="A90" s="44"/>
      <c r="B90" s="46"/>
      <c r="C90" s="44"/>
      <c r="D90" s="46"/>
      <c r="E90" s="44"/>
      <c r="F90" s="46"/>
      <c r="G90" s="44"/>
      <c r="H90" s="46"/>
      <c r="I90" s="44"/>
      <c r="J90" s="45"/>
      <c r="K90" s="45"/>
      <c r="L90" s="45"/>
      <c r="M90" s="45"/>
      <c r="N90" s="45"/>
      <c r="O90" s="45"/>
      <c r="P90" s="46"/>
      <c r="Q90" s="44"/>
      <c r="R90" s="45"/>
      <c r="S90" s="46"/>
    </row>
    <row r="91" spans="1:19" ht="15" thickBot="1" x14ac:dyDescent="0.35">
      <c r="A91" s="47"/>
      <c r="B91" s="49"/>
      <c r="C91" s="47"/>
      <c r="D91" s="49"/>
      <c r="E91" s="47"/>
      <c r="F91" s="49"/>
      <c r="G91" s="47"/>
      <c r="H91" s="49"/>
      <c r="I91" s="47"/>
      <c r="J91" s="48"/>
      <c r="K91" s="48"/>
      <c r="L91" s="48"/>
      <c r="M91" s="48"/>
      <c r="N91" s="48"/>
      <c r="O91" s="48"/>
      <c r="P91" s="49"/>
      <c r="Q91" s="47"/>
      <c r="R91" s="48"/>
      <c r="S91" s="49"/>
    </row>
    <row r="92" spans="1:19" ht="14.4" customHeight="1" x14ac:dyDescent="0.3">
      <c r="A92" s="41"/>
      <c r="B92" s="43"/>
      <c r="C92" s="41"/>
      <c r="D92" s="43"/>
      <c r="E92" s="41"/>
      <c r="F92" s="43"/>
      <c r="G92" s="41"/>
      <c r="H92" s="43"/>
      <c r="I92" s="41"/>
      <c r="J92" s="42"/>
      <c r="K92" s="42"/>
      <c r="L92" s="42"/>
      <c r="M92" s="42"/>
      <c r="N92" s="42"/>
      <c r="O92" s="42"/>
      <c r="P92" s="43"/>
      <c r="Q92" s="41"/>
      <c r="R92" s="42"/>
      <c r="S92" s="43"/>
    </row>
    <row r="93" spans="1:19" ht="15" customHeight="1" x14ac:dyDescent="0.3">
      <c r="A93" s="44"/>
      <c r="B93" s="46"/>
      <c r="C93" s="44"/>
      <c r="D93" s="46"/>
      <c r="E93" s="44"/>
      <c r="F93" s="46"/>
      <c r="G93" s="44"/>
      <c r="H93" s="46"/>
      <c r="I93" s="44"/>
      <c r="J93" s="45"/>
      <c r="K93" s="45"/>
      <c r="L93" s="45"/>
      <c r="M93" s="45"/>
      <c r="N93" s="45"/>
      <c r="O93" s="45"/>
      <c r="P93" s="46"/>
      <c r="Q93" s="44"/>
      <c r="R93" s="45"/>
      <c r="S93" s="46"/>
    </row>
    <row r="94" spans="1:19" ht="15" thickBot="1" x14ac:dyDescent="0.35">
      <c r="A94" s="47"/>
      <c r="B94" s="49"/>
      <c r="C94" s="47"/>
      <c r="D94" s="49"/>
      <c r="E94" s="47"/>
      <c r="F94" s="49"/>
      <c r="G94" s="47"/>
      <c r="H94" s="49"/>
      <c r="I94" s="47"/>
      <c r="J94" s="48"/>
      <c r="K94" s="48"/>
      <c r="L94" s="48"/>
      <c r="M94" s="48"/>
      <c r="N94" s="48"/>
      <c r="O94" s="48"/>
      <c r="P94" s="49"/>
      <c r="Q94" s="47"/>
      <c r="R94" s="48"/>
      <c r="S94" s="49"/>
    </row>
    <row r="95" spans="1:19" ht="14.4" customHeight="1" x14ac:dyDescent="0.3">
      <c r="A95" s="41"/>
      <c r="B95" s="43"/>
      <c r="C95" s="41"/>
      <c r="D95" s="43"/>
      <c r="E95" s="41"/>
      <c r="F95" s="43"/>
      <c r="G95" s="41"/>
      <c r="H95" s="43"/>
      <c r="I95" s="41"/>
      <c r="J95" s="42"/>
      <c r="K95" s="42"/>
      <c r="L95" s="42"/>
      <c r="M95" s="42"/>
      <c r="N95" s="42"/>
      <c r="O95" s="42"/>
      <c r="P95" s="43"/>
      <c r="Q95" s="41"/>
      <c r="R95" s="42"/>
      <c r="S95" s="43"/>
    </row>
    <row r="96" spans="1:19" ht="15" customHeight="1" x14ac:dyDescent="0.3">
      <c r="A96" s="44"/>
      <c r="B96" s="46"/>
      <c r="C96" s="44"/>
      <c r="D96" s="46"/>
      <c r="E96" s="44"/>
      <c r="F96" s="46"/>
      <c r="G96" s="44"/>
      <c r="H96" s="46"/>
      <c r="I96" s="44"/>
      <c r="J96" s="45"/>
      <c r="K96" s="45"/>
      <c r="L96" s="45"/>
      <c r="M96" s="45"/>
      <c r="N96" s="45"/>
      <c r="O96" s="45"/>
      <c r="P96" s="46"/>
      <c r="Q96" s="44"/>
      <c r="R96" s="45"/>
      <c r="S96" s="46"/>
    </row>
    <row r="97" spans="1:19" ht="15" thickBot="1" x14ac:dyDescent="0.35">
      <c r="A97" s="47"/>
      <c r="B97" s="49"/>
      <c r="C97" s="47"/>
      <c r="D97" s="49"/>
      <c r="E97" s="47"/>
      <c r="F97" s="49"/>
      <c r="G97" s="47"/>
      <c r="H97" s="49"/>
      <c r="I97" s="47"/>
      <c r="J97" s="48"/>
      <c r="K97" s="48"/>
      <c r="L97" s="48"/>
      <c r="M97" s="48"/>
      <c r="N97" s="48"/>
      <c r="O97" s="48"/>
      <c r="P97" s="49"/>
      <c r="Q97" s="47"/>
      <c r="R97" s="48"/>
      <c r="S97" s="49"/>
    </row>
    <row r="98" spans="1:19" ht="14.4" customHeight="1" x14ac:dyDescent="0.3">
      <c r="A98" s="41"/>
      <c r="B98" s="43"/>
      <c r="C98" s="41"/>
      <c r="D98" s="43"/>
      <c r="E98" s="41"/>
      <c r="F98" s="43"/>
      <c r="G98" s="41"/>
      <c r="H98" s="43"/>
      <c r="I98" s="41"/>
      <c r="J98" s="42"/>
      <c r="K98" s="42"/>
      <c r="L98" s="42"/>
      <c r="M98" s="42"/>
      <c r="N98" s="42"/>
      <c r="O98" s="42"/>
      <c r="P98" s="43"/>
      <c r="Q98" s="41"/>
      <c r="R98" s="42"/>
      <c r="S98" s="43"/>
    </row>
    <row r="99" spans="1:19" ht="15" customHeight="1" x14ac:dyDescent="0.3">
      <c r="A99" s="44"/>
      <c r="B99" s="46"/>
      <c r="C99" s="44"/>
      <c r="D99" s="46"/>
      <c r="E99" s="44"/>
      <c r="F99" s="46"/>
      <c r="G99" s="44"/>
      <c r="H99" s="46"/>
      <c r="I99" s="44"/>
      <c r="J99" s="45"/>
      <c r="K99" s="45"/>
      <c r="L99" s="45"/>
      <c r="M99" s="45"/>
      <c r="N99" s="45"/>
      <c r="O99" s="45"/>
      <c r="P99" s="46"/>
      <c r="Q99" s="44"/>
      <c r="R99" s="45"/>
      <c r="S99" s="46"/>
    </row>
    <row r="100" spans="1:19" ht="15" thickBot="1" x14ac:dyDescent="0.35">
      <c r="A100" s="47"/>
      <c r="B100" s="49"/>
      <c r="C100" s="47"/>
      <c r="D100" s="49"/>
      <c r="E100" s="47"/>
      <c r="F100" s="49"/>
      <c r="G100" s="47"/>
      <c r="H100" s="49"/>
      <c r="I100" s="47"/>
      <c r="J100" s="48"/>
      <c r="K100" s="48"/>
      <c r="L100" s="48"/>
      <c r="M100" s="48"/>
      <c r="N100" s="48"/>
      <c r="O100" s="48"/>
      <c r="P100" s="49"/>
      <c r="Q100" s="47"/>
      <c r="R100" s="48"/>
      <c r="S100" s="49"/>
    </row>
    <row r="101" spans="1:19" ht="14.4" customHeight="1" x14ac:dyDescent="0.3">
      <c r="A101" s="41"/>
      <c r="B101" s="43"/>
      <c r="C101" s="41"/>
      <c r="D101" s="43"/>
      <c r="E101" s="41"/>
      <c r="F101" s="43"/>
      <c r="G101" s="41"/>
      <c r="H101" s="43"/>
      <c r="I101" s="41"/>
      <c r="J101" s="42"/>
      <c r="K101" s="42"/>
      <c r="L101" s="42"/>
      <c r="M101" s="42"/>
      <c r="N101" s="42"/>
      <c r="O101" s="42"/>
      <c r="P101" s="43"/>
      <c r="Q101" s="41"/>
      <c r="R101" s="42"/>
      <c r="S101" s="43"/>
    </row>
    <row r="102" spans="1:19" ht="15" customHeight="1" x14ac:dyDescent="0.3">
      <c r="A102" s="44"/>
      <c r="B102" s="46"/>
      <c r="C102" s="44"/>
      <c r="D102" s="46"/>
      <c r="E102" s="44"/>
      <c r="F102" s="46"/>
      <c r="G102" s="44"/>
      <c r="H102" s="46"/>
      <c r="I102" s="44"/>
      <c r="J102" s="45"/>
      <c r="K102" s="45"/>
      <c r="L102" s="45"/>
      <c r="M102" s="45"/>
      <c r="N102" s="45"/>
      <c r="O102" s="45"/>
      <c r="P102" s="46"/>
      <c r="Q102" s="44"/>
      <c r="R102" s="45"/>
      <c r="S102" s="46"/>
    </row>
    <row r="103" spans="1:19" ht="15" thickBot="1" x14ac:dyDescent="0.35">
      <c r="A103" s="47"/>
      <c r="B103" s="49"/>
      <c r="C103" s="47"/>
      <c r="D103" s="49"/>
      <c r="E103" s="47"/>
      <c r="F103" s="49"/>
      <c r="G103" s="47"/>
      <c r="H103" s="49"/>
      <c r="I103" s="47"/>
      <c r="J103" s="48"/>
      <c r="K103" s="48"/>
      <c r="L103" s="48"/>
      <c r="M103" s="48"/>
      <c r="N103" s="48"/>
      <c r="O103" s="48"/>
      <c r="P103" s="49"/>
      <c r="Q103" s="47"/>
      <c r="R103" s="48"/>
      <c r="S103" s="49"/>
    </row>
    <row r="104" spans="1:19" ht="14.4" customHeight="1" x14ac:dyDescent="0.3">
      <c r="A104" s="41"/>
      <c r="B104" s="43"/>
      <c r="C104" s="41"/>
      <c r="D104" s="43"/>
      <c r="E104" s="41"/>
      <c r="F104" s="43"/>
      <c r="G104" s="41"/>
      <c r="H104" s="43"/>
      <c r="I104" s="41"/>
      <c r="J104" s="42"/>
      <c r="K104" s="42"/>
      <c r="L104" s="42"/>
      <c r="M104" s="42"/>
      <c r="N104" s="42"/>
      <c r="O104" s="42"/>
      <c r="P104" s="43"/>
      <c r="Q104" s="41"/>
      <c r="R104" s="42"/>
      <c r="S104" s="43"/>
    </row>
    <row r="105" spans="1:19" ht="15" customHeight="1" x14ac:dyDescent="0.3">
      <c r="A105" s="44"/>
      <c r="B105" s="46"/>
      <c r="C105" s="44"/>
      <c r="D105" s="46"/>
      <c r="E105" s="44"/>
      <c r="F105" s="46"/>
      <c r="G105" s="44"/>
      <c r="H105" s="46"/>
      <c r="I105" s="44"/>
      <c r="J105" s="45"/>
      <c r="K105" s="45"/>
      <c r="L105" s="45"/>
      <c r="M105" s="45"/>
      <c r="N105" s="45"/>
      <c r="O105" s="45"/>
      <c r="P105" s="46"/>
      <c r="Q105" s="44"/>
      <c r="R105" s="45"/>
      <c r="S105" s="46"/>
    </row>
    <row r="106" spans="1:19" ht="15" thickBot="1" x14ac:dyDescent="0.35">
      <c r="A106" s="47"/>
      <c r="B106" s="49"/>
      <c r="C106" s="47"/>
      <c r="D106" s="49"/>
      <c r="E106" s="47"/>
      <c r="F106" s="49"/>
      <c r="G106" s="47"/>
      <c r="H106" s="49"/>
      <c r="I106" s="47"/>
      <c r="J106" s="48"/>
      <c r="K106" s="48"/>
      <c r="L106" s="48"/>
      <c r="M106" s="48"/>
      <c r="N106" s="48"/>
      <c r="O106" s="48"/>
      <c r="P106" s="49"/>
      <c r="Q106" s="47"/>
      <c r="R106" s="48"/>
      <c r="S106" s="49"/>
    </row>
    <row r="108" spans="1:19" ht="14.4" customHeight="1" x14ac:dyDescent="0.3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</row>
    <row r="111" spans="1:19" x14ac:dyDescent="0.3">
      <c r="A111" s="178" t="s">
        <v>1357</v>
      </c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</row>
    <row r="112" spans="1:19" x14ac:dyDescent="0.3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</row>
    <row r="113" spans="1:19" x14ac:dyDescent="0.3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</row>
    <row r="114" spans="1:19" x14ac:dyDescent="0.3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</row>
    <row r="115" spans="1:19" x14ac:dyDescent="0.3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</row>
    <row r="116" spans="1:19" x14ac:dyDescent="0.3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</row>
    <row r="117" spans="1:19" x14ac:dyDescent="0.3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</row>
    <row r="118" spans="1:19" x14ac:dyDescent="0.3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</row>
    <row r="119" spans="1:19" x14ac:dyDescent="0.3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</row>
    <row r="120" spans="1:19" x14ac:dyDescent="0.3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</row>
    <row r="121" spans="1:19" x14ac:dyDescent="0.3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</row>
    <row r="122" spans="1:19" x14ac:dyDescent="0.3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</row>
    <row r="123" spans="1:19" x14ac:dyDescent="0.3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</row>
    <row r="124" spans="1:19" x14ac:dyDescent="0.3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</row>
    <row r="125" spans="1:19" x14ac:dyDescent="0.3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</row>
    <row r="126" spans="1:19" x14ac:dyDescent="0.3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</row>
    <row r="127" spans="1:19" x14ac:dyDescent="0.3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</row>
  </sheetData>
  <mergeCells count="152">
    <mergeCell ref="A39:S40"/>
    <mergeCell ref="A41:S42"/>
    <mergeCell ref="B6:E11"/>
    <mergeCell ref="F10:I11"/>
    <mergeCell ref="A13:S13"/>
    <mergeCell ref="A14:C16"/>
    <mergeCell ref="A111:S127"/>
    <mergeCell ref="A43:B46"/>
    <mergeCell ref="C43:H44"/>
    <mergeCell ref="D17:S19"/>
    <mergeCell ref="A20:C21"/>
    <mergeCell ref="D20:S21"/>
    <mergeCell ref="A22:C24"/>
    <mergeCell ref="D22:S24"/>
    <mergeCell ref="A25:C27"/>
    <mergeCell ref="D25:S27"/>
    <mergeCell ref="A86:B88"/>
    <mergeCell ref="C86:D88"/>
    <mergeCell ref="E86:F88"/>
    <mergeCell ref="G86:H88"/>
    <mergeCell ref="I80:P82"/>
    <mergeCell ref="I83:P85"/>
    <mergeCell ref="A68:B70"/>
    <mergeCell ref="C68:D70"/>
    <mergeCell ref="A62:B64"/>
    <mergeCell ref="C62:D64"/>
    <mergeCell ref="E62:F64"/>
    <mergeCell ref="G62:H64"/>
    <mergeCell ref="A80:B82"/>
    <mergeCell ref="C80:D82"/>
    <mergeCell ref="Q43:S46"/>
    <mergeCell ref="A104:B106"/>
    <mergeCell ref="C104:D106"/>
    <mergeCell ref="E104:F106"/>
    <mergeCell ref="G104:H106"/>
    <mergeCell ref="Q104:S106"/>
    <mergeCell ref="A101:B103"/>
    <mergeCell ref="C101:D103"/>
    <mergeCell ref="E101:F103"/>
    <mergeCell ref="G101:H103"/>
    <mergeCell ref="E80:F82"/>
    <mergeCell ref="G80:H82"/>
    <mergeCell ref="A56:B58"/>
    <mergeCell ref="C56:D58"/>
    <mergeCell ref="C45:D46"/>
    <mergeCell ref="E45:F46"/>
    <mergeCell ref="G45:H46"/>
    <mergeCell ref="I43:P46"/>
    <mergeCell ref="Q101:S103"/>
    <mergeCell ref="A95:B97"/>
    <mergeCell ref="C95:D97"/>
    <mergeCell ref="E95:F97"/>
    <mergeCell ref="G95:H97"/>
    <mergeCell ref="Q95:S97"/>
    <mergeCell ref="A98:B100"/>
    <mergeCell ref="C98:D100"/>
    <mergeCell ref="E98:F100"/>
    <mergeCell ref="G98:H100"/>
    <mergeCell ref="Q98:S100"/>
    <mergeCell ref="A71:B73"/>
    <mergeCell ref="C71:D73"/>
    <mergeCell ref="E71:F73"/>
    <mergeCell ref="G71:H73"/>
    <mergeCell ref="Q71:S73"/>
    <mergeCell ref="A74:B76"/>
    <mergeCell ref="C74:D76"/>
    <mergeCell ref="E74:F76"/>
    <mergeCell ref="G74:H76"/>
    <mergeCell ref="Q50:S52"/>
    <mergeCell ref="A53:B55"/>
    <mergeCell ref="C53:D55"/>
    <mergeCell ref="E53:F55"/>
    <mergeCell ref="G53:H55"/>
    <mergeCell ref="Q53:S55"/>
    <mergeCell ref="Q80:S82"/>
    <mergeCell ref="A47:B49"/>
    <mergeCell ref="C47:D49"/>
    <mergeCell ref="E47:F49"/>
    <mergeCell ref="G47:H49"/>
    <mergeCell ref="Q47:S49"/>
    <mergeCell ref="A50:B52"/>
    <mergeCell ref="C50:D52"/>
    <mergeCell ref="E50:F52"/>
    <mergeCell ref="G50:H52"/>
    <mergeCell ref="Q74:S76"/>
    <mergeCell ref="A77:B79"/>
    <mergeCell ref="C77:D79"/>
    <mergeCell ref="E77:F79"/>
    <mergeCell ref="G77:H79"/>
    <mergeCell ref="Q77:S79"/>
    <mergeCell ref="I74:P76"/>
    <mergeCell ref="I77:P79"/>
    <mergeCell ref="Q62:S64"/>
    <mergeCell ref="A65:B67"/>
    <mergeCell ref="C65:D67"/>
    <mergeCell ref="E65:F67"/>
    <mergeCell ref="G65:H67"/>
    <mergeCell ref="Q65:S67"/>
    <mergeCell ref="I62:P64"/>
    <mergeCell ref="I65:P67"/>
    <mergeCell ref="E56:F58"/>
    <mergeCell ref="G56:H58"/>
    <mergeCell ref="Q56:S58"/>
    <mergeCell ref="A59:B61"/>
    <mergeCell ref="C59:D61"/>
    <mergeCell ref="E59:F61"/>
    <mergeCell ref="G59:H61"/>
    <mergeCell ref="Q59:S61"/>
    <mergeCell ref="Q92:S94"/>
    <mergeCell ref="I47:P49"/>
    <mergeCell ref="I50:P52"/>
    <mergeCell ref="I53:P55"/>
    <mergeCell ref="I56:P58"/>
    <mergeCell ref="I59:P61"/>
    <mergeCell ref="Q86:S88"/>
    <mergeCell ref="A89:B91"/>
    <mergeCell ref="C89:D91"/>
    <mergeCell ref="E89:F91"/>
    <mergeCell ref="G89:H91"/>
    <mergeCell ref="Q89:S91"/>
    <mergeCell ref="I86:P88"/>
    <mergeCell ref="I89:P91"/>
    <mergeCell ref="E68:F70"/>
    <mergeCell ref="G68:H70"/>
    <mergeCell ref="Q68:S70"/>
    <mergeCell ref="A83:B85"/>
    <mergeCell ref="C83:D85"/>
    <mergeCell ref="E83:F85"/>
    <mergeCell ref="G83:H85"/>
    <mergeCell ref="Q83:S85"/>
    <mergeCell ref="I68:P70"/>
    <mergeCell ref="I71:P73"/>
    <mergeCell ref="I92:P94"/>
    <mergeCell ref="I95:P97"/>
    <mergeCell ref="I98:P100"/>
    <mergeCell ref="I101:P103"/>
    <mergeCell ref="I104:P106"/>
    <mergeCell ref="A92:B94"/>
    <mergeCell ref="C92:D94"/>
    <mergeCell ref="E92:F94"/>
    <mergeCell ref="G92:H94"/>
    <mergeCell ref="L5:O11"/>
    <mergeCell ref="D36:S38"/>
    <mergeCell ref="D33:S35"/>
    <mergeCell ref="D31:S32"/>
    <mergeCell ref="D28:S30"/>
    <mergeCell ref="A17:C19"/>
    <mergeCell ref="A28:C30"/>
    <mergeCell ref="A31:C32"/>
    <mergeCell ref="A33:C35"/>
    <mergeCell ref="A36:C38"/>
    <mergeCell ref="D14:S16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341627E-566F-45D5-9A92-2375166BD101}">
          <x14:formula1>
            <xm:f>' Códigos LER'!$B$2:$B$969</xm:f>
          </x14:formula1>
          <xm:sqref>C47:D106</xm:sqref>
        </x14:dataValidation>
        <x14:dataValidation type="list" allowBlank="1" showInputMessage="1" showErrorMessage="1" xr:uid="{E31871D2-DB31-47CE-9463-8AC9D513366D}">
          <x14:formula1>
            <xm:f>'LEER RAEE RD 110-2015'!$I$5:$I$38</xm:f>
          </x14:formula1>
          <xm:sqref>E47:F106</xm:sqref>
        </x14:dataValidation>
        <x14:dataValidation type="list" allowBlank="1" showInputMessage="1" showErrorMessage="1" xr:uid="{7BA0882E-4180-4365-B615-67585A5BF539}">
          <x14:formula1>
            <xm:f>'LER estatal pilas y vehículos'!$C$3:$C$14</xm:f>
          </x14:formula1>
          <xm:sqref>G47:H106</xm:sqref>
        </x14:dataValidation>
        <x14:dataValidation type="list" allowBlank="1" showInputMessage="1" showErrorMessage="1" xr:uid="{495E8DC0-4E42-4D23-898A-0AD103C22E31}">
          <x14:formula1>
            <xm:f>'Indicaciones de peligro'!$F$5:$F$44</xm:f>
          </x14:formula1>
          <xm:sqref>Q47:S106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88BD-3B34-4FB0-9E0A-F72E4F4298D6}">
  <sheetPr codeName="Hoja1">
    <pageSetUpPr fitToPage="1"/>
  </sheetPr>
  <dimension ref="A2:N51"/>
  <sheetViews>
    <sheetView showGridLines="0" zoomScale="70" zoomScaleNormal="70" workbookViewId="0">
      <selection activeCell="L21" sqref="L21"/>
    </sheetView>
  </sheetViews>
  <sheetFormatPr baseColWidth="10" defaultRowHeight="13.2" x14ac:dyDescent="0.25"/>
  <cols>
    <col min="1" max="1" width="32.109375" style="18" customWidth="1"/>
    <col min="2" max="2" width="30.88671875" style="18" customWidth="1"/>
    <col min="3" max="3" width="17.21875" style="18" customWidth="1"/>
    <col min="4" max="4" width="22.109375" style="18" customWidth="1"/>
    <col min="5" max="5" width="36.21875" style="18" customWidth="1"/>
    <col min="6" max="6" width="27.5546875" style="18" customWidth="1"/>
    <col min="7" max="8" width="23" style="18" customWidth="1"/>
    <col min="9" max="9" width="35.88671875" style="18" customWidth="1"/>
    <col min="10" max="10" width="26.5546875" style="18" customWidth="1"/>
    <col min="11" max="11" width="33.5546875" style="18" customWidth="1"/>
    <col min="12" max="12" width="34.77734375" style="18" customWidth="1"/>
    <col min="13" max="259" width="11.5546875" style="18"/>
    <col min="260" max="260" width="16.44140625" style="18" customWidth="1"/>
    <col min="261" max="261" width="15.88671875" style="18" customWidth="1"/>
    <col min="262" max="262" width="47.6640625" style="18" customWidth="1"/>
    <col min="263" max="263" width="22.44140625" style="18" customWidth="1"/>
    <col min="264" max="264" width="13.6640625" style="18" customWidth="1"/>
    <col min="265" max="265" width="20.6640625" style="18" customWidth="1"/>
    <col min="266" max="515" width="11.5546875" style="18"/>
    <col min="516" max="516" width="16.44140625" style="18" customWidth="1"/>
    <col min="517" max="517" width="15.88671875" style="18" customWidth="1"/>
    <col min="518" max="518" width="47.6640625" style="18" customWidth="1"/>
    <col min="519" max="519" width="22.44140625" style="18" customWidth="1"/>
    <col min="520" max="520" width="13.6640625" style="18" customWidth="1"/>
    <col min="521" max="521" width="20.6640625" style="18" customWidth="1"/>
    <col min="522" max="771" width="11.5546875" style="18"/>
    <col min="772" max="772" width="16.44140625" style="18" customWidth="1"/>
    <col min="773" max="773" width="15.88671875" style="18" customWidth="1"/>
    <col min="774" max="774" width="47.6640625" style="18" customWidth="1"/>
    <col min="775" max="775" width="22.44140625" style="18" customWidth="1"/>
    <col min="776" max="776" width="13.6640625" style="18" customWidth="1"/>
    <col min="777" max="777" width="20.6640625" style="18" customWidth="1"/>
    <col min="778" max="1027" width="11.5546875" style="18"/>
    <col min="1028" max="1028" width="16.44140625" style="18" customWidth="1"/>
    <col min="1029" max="1029" width="15.88671875" style="18" customWidth="1"/>
    <col min="1030" max="1030" width="47.6640625" style="18" customWidth="1"/>
    <col min="1031" max="1031" width="22.44140625" style="18" customWidth="1"/>
    <col min="1032" max="1032" width="13.6640625" style="18" customWidth="1"/>
    <col min="1033" max="1033" width="20.6640625" style="18" customWidth="1"/>
    <col min="1034" max="1283" width="11.5546875" style="18"/>
    <col min="1284" max="1284" width="16.44140625" style="18" customWidth="1"/>
    <col min="1285" max="1285" width="15.88671875" style="18" customWidth="1"/>
    <col min="1286" max="1286" width="47.6640625" style="18" customWidth="1"/>
    <col min="1287" max="1287" width="22.44140625" style="18" customWidth="1"/>
    <col min="1288" max="1288" width="13.6640625" style="18" customWidth="1"/>
    <col min="1289" max="1289" width="20.6640625" style="18" customWidth="1"/>
    <col min="1290" max="1539" width="11.5546875" style="18"/>
    <col min="1540" max="1540" width="16.44140625" style="18" customWidth="1"/>
    <col min="1541" max="1541" width="15.88671875" style="18" customWidth="1"/>
    <col min="1542" max="1542" width="47.6640625" style="18" customWidth="1"/>
    <col min="1543" max="1543" width="22.44140625" style="18" customWidth="1"/>
    <col min="1544" max="1544" width="13.6640625" style="18" customWidth="1"/>
    <col min="1545" max="1545" width="20.6640625" style="18" customWidth="1"/>
    <col min="1546" max="1795" width="11.5546875" style="18"/>
    <col min="1796" max="1796" width="16.44140625" style="18" customWidth="1"/>
    <col min="1797" max="1797" width="15.88671875" style="18" customWidth="1"/>
    <col min="1798" max="1798" width="47.6640625" style="18" customWidth="1"/>
    <col min="1799" max="1799" width="22.44140625" style="18" customWidth="1"/>
    <col min="1800" max="1800" width="13.6640625" style="18" customWidth="1"/>
    <col min="1801" max="1801" width="20.6640625" style="18" customWidth="1"/>
    <col min="1802" max="2051" width="11.5546875" style="18"/>
    <col min="2052" max="2052" width="16.44140625" style="18" customWidth="1"/>
    <col min="2053" max="2053" width="15.88671875" style="18" customWidth="1"/>
    <col min="2054" max="2054" width="47.6640625" style="18" customWidth="1"/>
    <col min="2055" max="2055" width="22.44140625" style="18" customWidth="1"/>
    <col min="2056" max="2056" width="13.6640625" style="18" customWidth="1"/>
    <col min="2057" max="2057" width="20.6640625" style="18" customWidth="1"/>
    <col min="2058" max="2307" width="11.5546875" style="18"/>
    <col min="2308" max="2308" width="16.44140625" style="18" customWidth="1"/>
    <col min="2309" max="2309" width="15.88671875" style="18" customWidth="1"/>
    <col min="2310" max="2310" width="47.6640625" style="18" customWidth="1"/>
    <col min="2311" max="2311" width="22.44140625" style="18" customWidth="1"/>
    <col min="2312" max="2312" width="13.6640625" style="18" customWidth="1"/>
    <col min="2313" max="2313" width="20.6640625" style="18" customWidth="1"/>
    <col min="2314" max="2563" width="11.5546875" style="18"/>
    <col min="2564" max="2564" width="16.44140625" style="18" customWidth="1"/>
    <col min="2565" max="2565" width="15.88671875" style="18" customWidth="1"/>
    <col min="2566" max="2566" width="47.6640625" style="18" customWidth="1"/>
    <col min="2567" max="2567" width="22.44140625" style="18" customWidth="1"/>
    <col min="2568" max="2568" width="13.6640625" style="18" customWidth="1"/>
    <col min="2569" max="2569" width="20.6640625" style="18" customWidth="1"/>
    <col min="2570" max="2819" width="11.5546875" style="18"/>
    <col min="2820" max="2820" width="16.44140625" style="18" customWidth="1"/>
    <col min="2821" max="2821" width="15.88671875" style="18" customWidth="1"/>
    <col min="2822" max="2822" width="47.6640625" style="18" customWidth="1"/>
    <col min="2823" max="2823" width="22.44140625" style="18" customWidth="1"/>
    <col min="2824" max="2824" width="13.6640625" style="18" customWidth="1"/>
    <col min="2825" max="2825" width="20.6640625" style="18" customWidth="1"/>
    <col min="2826" max="3075" width="11.5546875" style="18"/>
    <col min="3076" max="3076" width="16.44140625" style="18" customWidth="1"/>
    <col min="3077" max="3077" width="15.88671875" style="18" customWidth="1"/>
    <col min="3078" max="3078" width="47.6640625" style="18" customWidth="1"/>
    <col min="3079" max="3079" width="22.44140625" style="18" customWidth="1"/>
    <col min="3080" max="3080" width="13.6640625" style="18" customWidth="1"/>
    <col min="3081" max="3081" width="20.6640625" style="18" customWidth="1"/>
    <col min="3082" max="3331" width="11.5546875" style="18"/>
    <col min="3332" max="3332" width="16.44140625" style="18" customWidth="1"/>
    <col min="3333" max="3333" width="15.88671875" style="18" customWidth="1"/>
    <col min="3334" max="3334" width="47.6640625" style="18" customWidth="1"/>
    <col min="3335" max="3335" width="22.44140625" style="18" customWidth="1"/>
    <col min="3336" max="3336" width="13.6640625" style="18" customWidth="1"/>
    <col min="3337" max="3337" width="20.6640625" style="18" customWidth="1"/>
    <col min="3338" max="3587" width="11.5546875" style="18"/>
    <col min="3588" max="3588" width="16.44140625" style="18" customWidth="1"/>
    <col min="3589" max="3589" width="15.88671875" style="18" customWidth="1"/>
    <col min="3590" max="3590" width="47.6640625" style="18" customWidth="1"/>
    <col min="3591" max="3591" width="22.44140625" style="18" customWidth="1"/>
    <col min="3592" max="3592" width="13.6640625" style="18" customWidth="1"/>
    <col min="3593" max="3593" width="20.6640625" style="18" customWidth="1"/>
    <col min="3594" max="3843" width="11.5546875" style="18"/>
    <col min="3844" max="3844" width="16.44140625" style="18" customWidth="1"/>
    <col min="3845" max="3845" width="15.88671875" style="18" customWidth="1"/>
    <col min="3846" max="3846" width="47.6640625" style="18" customWidth="1"/>
    <col min="3847" max="3847" width="22.44140625" style="18" customWidth="1"/>
    <col min="3848" max="3848" width="13.6640625" style="18" customWidth="1"/>
    <col min="3849" max="3849" width="20.6640625" style="18" customWidth="1"/>
    <col min="3850" max="4099" width="11.5546875" style="18"/>
    <col min="4100" max="4100" width="16.44140625" style="18" customWidth="1"/>
    <col min="4101" max="4101" width="15.88671875" style="18" customWidth="1"/>
    <col min="4102" max="4102" width="47.6640625" style="18" customWidth="1"/>
    <col min="4103" max="4103" width="22.44140625" style="18" customWidth="1"/>
    <col min="4104" max="4104" width="13.6640625" style="18" customWidth="1"/>
    <col min="4105" max="4105" width="20.6640625" style="18" customWidth="1"/>
    <col min="4106" max="4355" width="11.5546875" style="18"/>
    <col min="4356" max="4356" width="16.44140625" style="18" customWidth="1"/>
    <col min="4357" max="4357" width="15.88671875" style="18" customWidth="1"/>
    <col min="4358" max="4358" width="47.6640625" style="18" customWidth="1"/>
    <col min="4359" max="4359" width="22.44140625" style="18" customWidth="1"/>
    <col min="4360" max="4360" width="13.6640625" style="18" customWidth="1"/>
    <col min="4361" max="4361" width="20.6640625" style="18" customWidth="1"/>
    <col min="4362" max="4611" width="11.5546875" style="18"/>
    <col min="4612" max="4612" width="16.44140625" style="18" customWidth="1"/>
    <col min="4613" max="4613" width="15.88671875" style="18" customWidth="1"/>
    <col min="4614" max="4614" width="47.6640625" style="18" customWidth="1"/>
    <col min="4615" max="4615" width="22.44140625" style="18" customWidth="1"/>
    <col min="4616" max="4616" width="13.6640625" style="18" customWidth="1"/>
    <col min="4617" max="4617" width="20.6640625" style="18" customWidth="1"/>
    <col min="4618" max="4867" width="11.5546875" style="18"/>
    <col min="4868" max="4868" width="16.44140625" style="18" customWidth="1"/>
    <col min="4869" max="4869" width="15.88671875" style="18" customWidth="1"/>
    <col min="4870" max="4870" width="47.6640625" style="18" customWidth="1"/>
    <col min="4871" max="4871" width="22.44140625" style="18" customWidth="1"/>
    <col min="4872" max="4872" width="13.6640625" style="18" customWidth="1"/>
    <col min="4873" max="4873" width="20.6640625" style="18" customWidth="1"/>
    <col min="4874" max="5123" width="11.5546875" style="18"/>
    <col min="5124" max="5124" width="16.44140625" style="18" customWidth="1"/>
    <col min="5125" max="5125" width="15.88671875" style="18" customWidth="1"/>
    <col min="5126" max="5126" width="47.6640625" style="18" customWidth="1"/>
    <col min="5127" max="5127" width="22.44140625" style="18" customWidth="1"/>
    <col min="5128" max="5128" width="13.6640625" style="18" customWidth="1"/>
    <col min="5129" max="5129" width="20.6640625" style="18" customWidth="1"/>
    <col min="5130" max="5379" width="11.5546875" style="18"/>
    <col min="5380" max="5380" width="16.44140625" style="18" customWidth="1"/>
    <col min="5381" max="5381" width="15.88671875" style="18" customWidth="1"/>
    <col min="5382" max="5382" width="47.6640625" style="18" customWidth="1"/>
    <col min="5383" max="5383" width="22.44140625" style="18" customWidth="1"/>
    <col min="5384" max="5384" width="13.6640625" style="18" customWidth="1"/>
    <col min="5385" max="5385" width="20.6640625" style="18" customWidth="1"/>
    <col min="5386" max="5635" width="11.5546875" style="18"/>
    <col min="5636" max="5636" width="16.44140625" style="18" customWidth="1"/>
    <col min="5637" max="5637" width="15.88671875" style="18" customWidth="1"/>
    <col min="5638" max="5638" width="47.6640625" style="18" customWidth="1"/>
    <col min="5639" max="5639" width="22.44140625" style="18" customWidth="1"/>
    <col min="5640" max="5640" width="13.6640625" style="18" customWidth="1"/>
    <col min="5641" max="5641" width="20.6640625" style="18" customWidth="1"/>
    <col min="5642" max="5891" width="11.5546875" style="18"/>
    <col min="5892" max="5892" width="16.44140625" style="18" customWidth="1"/>
    <col min="5893" max="5893" width="15.88671875" style="18" customWidth="1"/>
    <col min="5894" max="5894" width="47.6640625" style="18" customWidth="1"/>
    <col min="5895" max="5895" width="22.44140625" style="18" customWidth="1"/>
    <col min="5896" max="5896" width="13.6640625" style="18" customWidth="1"/>
    <col min="5897" max="5897" width="20.6640625" style="18" customWidth="1"/>
    <col min="5898" max="6147" width="11.5546875" style="18"/>
    <col min="6148" max="6148" width="16.44140625" style="18" customWidth="1"/>
    <col min="6149" max="6149" width="15.88671875" style="18" customWidth="1"/>
    <col min="6150" max="6150" width="47.6640625" style="18" customWidth="1"/>
    <col min="6151" max="6151" width="22.44140625" style="18" customWidth="1"/>
    <col min="6152" max="6152" width="13.6640625" style="18" customWidth="1"/>
    <col min="6153" max="6153" width="20.6640625" style="18" customWidth="1"/>
    <col min="6154" max="6403" width="11.5546875" style="18"/>
    <col min="6404" max="6404" width="16.44140625" style="18" customWidth="1"/>
    <col min="6405" max="6405" width="15.88671875" style="18" customWidth="1"/>
    <col min="6406" max="6406" width="47.6640625" style="18" customWidth="1"/>
    <col min="6407" max="6407" width="22.44140625" style="18" customWidth="1"/>
    <col min="6408" max="6408" width="13.6640625" style="18" customWidth="1"/>
    <col min="6409" max="6409" width="20.6640625" style="18" customWidth="1"/>
    <col min="6410" max="6659" width="11.5546875" style="18"/>
    <col min="6660" max="6660" width="16.44140625" style="18" customWidth="1"/>
    <col min="6661" max="6661" width="15.88671875" style="18" customWidth="1"/>
    <col min="6662" max="6662" width="47.6640625" style="18" customWidth="1"/>
    <col min="6663" max="6663" width="22.44140625" style="18" customWidth="1"/>
    <col min="6664" max="6664" width="13.6640625" style="18" customWidth="1"/>
    <col min="6665" max="6665" width="20.6640625" style="18" customWidth="1"/>
    <col min="6666" max="6915" width="11.5546875" style="18"/>
    <col min="6916" max="6916" width="16.44140625" style="18" customWidth="1"/>
    <col min="6917" max="6917" width="15.88671875" style="18" customWidth="1"/>
    <col min="6918" max="6918" width="47.6640625" style="18" customWidth="1"/>
    <col min="6919" max="6919" width="22.44140625" style="18" customWidth="1"/>
    <col min="6920" max="6920" width="13.6640625" style="18" customWidth="1"/>
    <col min="6921" max="6921" width="20.6640625" style="18" customWidth="1"/>
    <col min="6922" max="7171" width="11.5546875" style="18"/>
    <col min="7172" max="7172" width="16.44140625" style="18" customWidth="1"/>
    <col min="7173" max="7173" width="15.88671875" style="18" customWidth="1"/>
    <col min="7174" max="7174" width="47.6640625" style="18" customWidth="1"/>
    <col min="7175" max="7175" width="22.44140625" style="18" customWidth="1"/>
    <col min="7176" max="7176" width="13.6640625" style="18" customWidth="1"/>
    <col min="7177" max="7177" width="20.6640625" style="18" customWidth="1"/>
    <col min="7178" max="7427" width="11.5546875" style="18"/>
    <col min="7428" max="7428" width="16.44140625" style="18" customWidth="1"/>
    <col min="7429" max="7429" width="15.88671875" style="18" customWidth="1"/>
    <col min="7430" max="7430" width="47.6640625" style="18" customWidth="1"/>
    <col min="7431" max="7431" width="22.44140625" style="18" customWidth="1"/>
    <col min="7432" max="7432" width="13.6640625" style="18" customWidth="1"/>
    <col min="7433" max="7433" width="20.6640625" style="18" customWidth="1"/>
    <col min="7434" max="7683" width="11.5546875" style="18"/>
    <col min="7684" max="7684" width="16.44140625" style="18" customWidth="1"/>
    <col min="7685" max="7685" width="15.88671875" style="18" customWidth="1"/>
    <col min="7686" max="7686" width="47.6640625" style="18" customWidth="1"/>
    <col min="7687" max="7687" width="22.44140625" style="18" customWidth="1"/>
    <col min="7688" max="7688" width="13.6640625" style="18" customWidth="1"/>
    <col min="7689" max="7689" width="20.6640625" style="18" customWidth="1"/>
    <col min="7690" max="7939" width="11.5546875" style="18"/>
    <col min="7940" max="7940" width="16.44140625" style="18" customWidth="1"/>
    <col min="7941" max="7941" width="15.88671875" style="18" customWidth="1"/>
    <col min="7942" max="7942" width="47.6640625" style="18" customWidth="1"/>
    <col min="7943" max="7943" width="22.44140625" style="18" customWidth="1"/>
    <col min="7944" max="7944" width="13.6640625" style="18" customWidth="1"/>
    <col min="7945" max="7945" width="20.6640625" style="18" customWidth="1"/>
    <col min="7946" max="8195" width="11.5546875" style="18"/>
    <col min="8196" max="8196" width="16.44140625" style="18" customWidth="1"/>
    <col min="8197" max="8197" width="15.88671875" style="18" customWidth="1"/>
    <col min="8198" max="8198" width="47.6640625" style="18" customWidth="1"/>
    <col min="8199" max="8199" width="22.44140625" style="18" customWidth="1"/>
    <col min="8200" max="8200" width="13.6640625" style="18" customWidth="1"/>
    <col min="8201" max="8201" width="20.6640625" style="18" customWidth="1"/>
    <col min="8202" max="8451" width="11.5546875" style="18"/>
    <col min="8452" max="8452" width="16.44140625" style="18" customWidth="1"/>
    <col min="8453" max="8453" width="15.88671875" style="18" customWidth="1"/>
    <col min="8454" max="8454" width="47.6640625" style="18" customWidth="1"/>
    <col min="8455" max="8455" width="22.44140625" style="18" customWidth="1"/>
    <col min="8456" max="8456" width="13.6640625" style="18" customWidth="1"/>
    <col min="8457" max="8457" width="20.6640625" style="18" customWidth="1"/>
    <col min="8458" max="8707" width="11.5546875" style="18"/>
    <col min="8708" max="8708" width="16.44140625" style="18" customWidth="1"/>
    <col min="8709" max="8709" width="15.88671875" style="18" customWidth="1"/>
    <col min="8710" max="8710" width="47.6640625" style="18" customWidth="1"/>
    <col min="8711" max="8711" width="22.44140625" style="18" customWidth="1"/>
    <col min="8712" max="8712" width="13.6640625" style="18" customWidth="1"/>
    <col min="8713" max="8713" width="20.6640625" style="18" customWidth="1"/>
    <col min="8714" max="8963" width="11.5546875" style="18"/>
    <col min="8964" max="8964" width="16.44140625" style="18" customWidth="1"/>
    <col min="8965" max="8965" width="15.88671875" style="18" customWidth="1"/>
    <col min="8966" max="8966" width="47.6640625" style="18" customWidth="1"/>
    <col min="8967" max="8967" width="22.44140625" style="18" customWidth="1"/>
    <col min="8968" max="8968" width="13.6640625" style="18" customWidth="1"/>
    <col min="8969" max="8969" width="20.6640625" style="18" customWidth="1"/>
    <col min="8970" max="9219" width="11.5546875" style="18"/>
    <col min="9220" max="9220" width="16.44140625" style="18" customWidth="1"/>
    <col min="9221" max="9221" width="15.88671875" style="18" customWidth="1"/>
    <col min="9222" max="9222" width="47.6640625" style="18" customWidth="1"/>
    <col min="9223" max="9223" width="22.44140625" style="18" customWidth="1"/>
    <col min="9224" max="9224" width="13.6640625" style="18" customWidth="1"/>
    <col min="9225" max="9225" width="20.6640625" style="18" customWidth="1"/>
    <col min="9226" max="9475" width="11.5546875" style="18"/>
    <col min="9476" max="9476" width="16.44140625" style="18" customWidth="1"/>
    <col min="9477" max="9477" width="15.88671875" style="18" customWidth="1"/>
    <col min="9478" max="9478" width="47.6640625" style="18" customWidth="1"/>
    <col min="9479" max="9479" width="22.44140625" style="18" customWidth="1"/>
    <col min="9480" max="9480" width="13.6640625" style="18" customWidth="1"/>
    <col min="9481" max="9481" width="20.6640625" style="18" customWidth="1"/>
    <col min="9482" max="9731" width="11.5546875" style="18"/>
    <col min="9732" max="9732" width="16.44140625" style="18" customWidth="1"/>
    <col min="9733" max="9733" width="15.88671875" style="18" customWidth="1"/>
    <col min="9734" max="9734" width="47.6640625" style="18" customWidth="1"/>
    <col min="9735" max="9735" width="22.44140625" style="18" customWidth="1"/>
    <col min="9736" max="9736" width="13.6640625" style="18" customWidth="1"/>
    <col min="9737" max="9737" width="20.6640625" style="18" customWidth="1"/>
    <col min="9738" max="9987" width="11.5546875" style="18"/>
    <col min="9988" max="9988" width="16.44140625" style="18" customWidth="1"/>
    <col min="9989" max="9989" width="15.88671875" style="18" customWidth="1"/>
    <col min="9990" max="9990" width="47.6640625" style="18" customWidth="1"/>
    <col min="9991" max="9991" width="22.44140625" style="18" customWidth="1"/>
    <col min="9992" max="9992" width="13.6640625" style="18" customWidth="1"/>
    <col min="9993" max="9993" width="20.6640625" style="18" customWidth="1"/>
    <col min="9994" max="10243" width="11.5546875" style="18"/>
    <col min="10244" max="10244" width="16.44140625" style="18" customWidth="1"/>
    <col min="10245" max="10245" width="15.88671875" style="18" customWidth="1"/>
    <col min="10246" max="10246" width="47.6640625" style="18" customWidth="1"/>
    <col min="10247" max="10247" width="22.44140625" style="18" customWidth="1"/>
    <col min="10248" max="10248" width="13.6640625" style="18" customWidth="1"/>
    <col min="10249" max="10249" width="20.6640625" style="18" customWidth="1"/>
    <col min="10250" max="10499" width="11.5546875" style="18"/>
    <col min="10500" max="10500" width="16.44140625" style="18" customWidth="1"/>
    <col min="10501" max="10501" width="15.88671875" style="18" customWidth="1"/>
    <col min="10502" max="10502" width="47.6640625" style="18" customWidth="1"/>
    <col min="10503" max="10503" width="22.44140625" style="18" customWidth="1"/>
    <col min="10504" max="10504" width="13.6640625" style="18" customWidth="1"/>
    <col min="10505" max="10505" width="20.6640625" style="18" customWidth="1"/>
    <col min="10506" max="10755" width="11.5546875" style="18"/>
    <col min="10756" max="10756" width="16.44140625" style="18" customWidth="1"/>
    <col min="10757" max="10757" width="15.88671875" style="18" customWidth="1"/>
    <col min="10758" max="10758" width="47.6640625" style="18" customWidth="1"/>
    <col min="10759" max="10759" width="22.44140625" style="18" customWidth="1"/>
    <col min="10760" max="10760" width="13.6640625" style="18" customWidth="1"/>
    <col min="10761" max="10761" width="20.6640625" style="18" customWidth="1"/>
    <col min="10762" max="11011" width="11.5546875" style="18"/>
    <col min="11012" max="11012" width="16.44140625" style="18" customWidth="1"/>
    <col min="11013" max="11013" width="15.88671875" style="18" customWidth="1"/>
    <col min="11014" max="11014" width="47.6640625" style="18" customWidth="1"/>
    <col min="11015" max="11015" width="22.44140625" style="18" customWidth="1"/>
    <col min="11016" max="11016" width="13.6640625" style="18" customWidth="1"/>
    <col min="11017" max="11017" width="20.6640625" style="18" customWidth="1"/>
    <col min="11018" max="11267" width="11.5546875" style="18"/>
    <col min="11268" max="11268" width="16.44140625" style="18" customWidth="1"/>
    <col min="11269" max="11269" width="15.88671875" style="18" customWidth="1"/>
    <col min="11270" max="11270" width="47.6640625" style="18" customWidth="1"/>
    <col min="11271" max="11271" width="22.44140625" style="18" customWidth="1"/>
    <col min="11272" max="11272" width="13.6640625" style="18" customWidth="1"/>
    <col min="11273" max="11273" width="20.6640625" style="18" customWidth="1"/>
    <col min="11274" max="11523" width="11.5546875" style="18"/>
    <col min="11524" max="11524" width="16.44140625" style="18" customWidth="1"/>
    <col min="11525" max="11525" width="15.88671875" style="18" customWidth="1"/>
    <col min="11526" max="11526" width="47.6640625" style="18" customWidth="1"/>
    <col min="11527" max="11527" width="22.44140625" style="18" customWidth="1"/>
    <col min="11528" max="11528" width="13.6640625" style="18" customWidth="1"/>
    <col min="11529" max="11529" width="20.6640625" style="18" customWidth="1"/>
    <col min="11530" max="11779" width="11.5546875" style="18"/>
    <col min="11780" max="11780" width="16.44140625" style="18" customWidth="1"/>
    <col min="11781" max="11781" width="15.88671875" style="18" customWidth="1"/>
    <col min="11782" max="11782" width="47.6640625" style="18" customWidth="1"/>
    <col min="11783" max="11783" width="22.44140625" style="18" customWidth="1"/>
    <col min="11784" max="11784" width="13.6640625" style="18" customWidth="1"/>
    <col min="11785" max="11785" width="20.6640625" style="18" customWidth="1"/>
    <col min="11786" max="12035" width="11.5546875" style="18"/>
    <col min="12036" max="12036" width="16.44140625" style="18" customWidth="1"/>
    <col min="12037" max="12037" width="15.88671875" style="18" customWidth="1"/>
    <col min="12038" max="12038" width="47.6640625" style="18" customWidth="1"/>
    <col min="12039" max="12039" width="22.44140625" style="18" customWidth="1"/>
    <col min="12040" max="12040" width="13.6640625" style="18" customWidth="1"/>
    <col min="12041" max="12041" width="20.6640625" style="18" customWidth="1"/>
    <col min="12042" max="12291" width="11.5546875" style="18"/>
    <col min="12292" max="12292" width="16.44140625" style="18" customWidth="1"/>
    <col min="12293" max="12293" width="15.88671875" style="18" customWidth="1"/>
    <col min="12294" max="12294" width="47.6640625" style="18" customWidth="1"/>
    <col min="12295" max="12295" width="22.44140625" style="18" customWidth="1"/>
    <col min="12296" max="12296" width="13.6640625" style="18" customWidth="1"/>
    <col min="12297" max="12297" width="20.6640625" style="18" customWidth="1"/>
    <col min="12298" max="12547" width="11.5546875" style="18"/>
    <col min="12548" max="12548" width="16.44140625" style="18" customWidth="1"/>
    <col min="12549" max="12549" width="15.88671875" style="18" customWidth="1"/>
    <col min="12550" max="12550" width="47.6640625" style="18" customWidth="1"/>
    <col min="12551" max="12551" width="22.44140625" style="18" customWidth="1"/>
    <col min="12552" max="12552" width="13.6640625" style="18" customWidth="1"/>
    <col min="12553" max="12553" width="20.6640625" style="18" customWidth="1"/>
    <col min="12554" max="12803" width="11.5546875" style="18"/>
    <col min="12804" max="12804" width="16.44140625" style="18" customWidth="1"/>
    <col min="12805" max="12805" width="15.88671875" style="18" customWidth="1"/>
    <col min="12806" max="12806" width="47.6640625" style="18" customWidth="1"/>
    <col min="12807" max="12807" width="22.44140625" style="18" customWidth="1"/>
    <col min="12808" max="12808" width="13.6640625" style="18" customWidth="1"/>
    <col min="12809" max="12809" width="20.6640625" style="18" customWidth="1"/>
    <col min="12810" max="13059" width="11.5546875" style="18"/>
    <col min="13060" max="13060" width="16.44140625" style="18" customWidth="1"/>
    <col min="13061" max="13061" width="15.88671875" style="18" customWidth="1"/>
    <col min="13062" max="13062" width="47.6640625" style="18" customWidth="1"/>
    <col min="13063" max="13063" width="22.44140625" style="18" customWidth="1"/>
    <col min="13064" max="13064" width="13.6640625" style="18" customWidth="1"/>
    <col min="13065" max="13065" width="20.6640625" style="18" customWidth="1"/>
    <col min="13066" max="13315" width="11.5546875" style="18"/>
    <col min="13316" max="13316" width="16.44140625" style="18" customWidth="1"/>
    <col min="13317" max="13317" width="15.88671875" style="18" customWidth="1"/>
    <col min="13318" max="13318" width="47.6640625" style="18" customWidth="1"/>
    <col min="13319" max="13319" width="22.44140625" style="18" customWidth="1"/>
    <col min="13320" max="13320" width="13.6640625" style="18" customWidth="1"/>
    <col min="13321" max="13321" width="20.6640625" style="18" customWidth="1"/>
    <col min="13322" max="13571" width="11.5546875" style="18"/>
    <col min="13572" max="13572" width="16.44140625" style="18" customWidth="1"/>
    <col min="13573" max="13573" width="15.88671875" style="18" customWidth="1"/>
    <col min="13574" max="13574" width="47.6640625" style="18" customWidth="1"/>
    <col min="13575" max="13575" width="22.44140625" style="18" customWidth="1"/>
    <col min="13576" max="13576" width="13.6640625" style="18" customWidth="1"/>
    <col min="13577" max="13577" width="20.6640625" style="18" customWidth="1"/>
    <col min="13578" max="13827" width="11.5546875" style="18"/>
    <col min="13828" max="13828" width="16.44140625" style="18" customWidth="1"/>
    <col min="13829" max="13829" width="15.88671875" style="18" customWidth="1"/>
    <col min="13830" max="13830" width="47.6640625" style="18" customWidth="1"/>
    <col min="13831" max="13831" width="22.44140625" style="18" customWidth="1"/>
    <col min="13832" max="13832" width="13.6640625" style="18" customWidth="1"/>
    <col min="13833" max="13833" width="20.6640625" style="18" customWidth="1"/>
    <col min="13834" max="14083" width="11.5546875" style="18"/>
    <col min="14084" max="14084" width="16.44140625" style="18" customWidth="1"/>
    <col min="14085" max="14085" width="15.88671875" style="18" customWidth="1"/>
    <col min="14086" max="14086" width="47.6640625" style="18" customWidth="1"/>
    <col min="14087" max="14087" width="22.44140625" style="18" customWidth="1"/>
    <col min="14088" max="14088" width="13.6640625" style="18" customWidth="1"/>
    <col min="14089" max="14089" width="20.6640625" style="18" customWidth="1"/>
    <col min="14090" max="14339" width="11.5546875" style="18"/>
    <col min="14340" max="14340" width="16.44140625" style="18" customWidth="1"/>
    <col min="14341" max="14341" width="15.88671875" style="18" customWidth="1"/>
    <col min="14342" max="14342" width="47.6640625" style="18" customWidth="1"/>
    <col min="14343" max="14343" width="22.44140625" style="18" customWidth="1"/>
    <col min="14344" max="14344" width="13.6640625" style="18" customWidth="1"/>
    <col min="14345" max="14345" width="20.6640625" style="18" customWidth="1"/>
    <col min="14346" max="14595" width="11.5546875" style="18"/>
    <col min="14596" max="14596" width="16.44140625" style="18" customWidth="1"/>
    <col min="14597" max="14597" width="15.88671875" style="18" customWidth="1"/>
    <col min="14598" max="14598" width="47.6640625" style="18" customWidth="1"/>
    <col min="14599" max="14599" width="22.44140625" style="18" customWidth="1"/>
    <col min="14600" max="14600" width="13.6640625" style="18" customWidth="1"/>
    <col min="14601" max="14601" width="20.6640625" style="18" customWidth="1"/>
    <col min="14602" max="14851" width="11.5546875" style="18"/>
    <col min="14852" max="14852" width="16.44140625" style="18" customWidth="1"/>
    <col min="14853" max="14853" width="15.88671875" style="18" customWidth="1"/>
    <col min="14854" max="14854" width="47.6640625" style="18" customWidth="1"/>
    <col min="14855" max="14855" width="22.44140625" style="18" customWidth="1"/>
    <col min="14856" max="14856" width="13.6640625" style="18" customWidth="1"/>
    <col min="14857" max="14857" width="20.6640625" style="18" customWidth="1"/>
    <col min="14858" max="15107" width="11.5546875" style="18"/>
    <col min="15108" max="15108" width="16.44140625" style="18" customWidth="1"/>
    <col min="15109" max="15109" width="15.88671875" style="18" customWidth="1"/>
    <col min="15110" max="15110" width="47.6640625" style="18" customWidth="1"/>
    <col min="15111" max="15111" width="22.44140625" style="18" customWidth="1"/>
    <col min="15112" max="15112" width="13.6640625" style="18" customWidth="1"/>
    <col min="15113" max="15113" width="20.6640625" style="18" customWidth="1"/>
    <col min="15114" max="15363" width="11.5546875" style="18"/>
    <col min="15364" max="15364" width="16.44140625" style="18" customWidth="1"/>
    <col min="15365" max="15365" width="15.88671875" style="18" customWidth="1"/>
    <col min="15366" max="15366" width="47.6640625" style="18" customWidth="1"/>
    <col min="15367" max="15367" width="22.44140625" style="18" customWidth="1"/>
    <col min="15368" max="15368" width="13.6640625" style="18" customWidth="1"/>
    <col min="15369" max="15369" width="20.6640625" style="18" customWidth="1"/>
    <col min="15370" max="15619" width="11.5546875" style="18"/>
    <col min="15620" max="15620" width="16.44140625" style="18" customWidth="1"/>
    <col min="15621" max="15621" width="15.88671875" style="18" customWidth="1"/>
    <col min="15622" max="15622" width="47.6640625" style="18" customWidth="1"/>
    <col min="15623" max="15623" width="22.44140625" style="18" customWidth="1"/>
    <col min="15624" max="15624" width="13.6640625" style="18" customWidth="1"/>
    <col min="15625" max="15625" width="20.6640625" style="18" customWidth="1"/>
    <col min="15626" max="15875" width="11.5546875" style="18"/>
    <col min="15876" max="15876" width="16.44140625" style="18" customWidth="1"/>
    <col min="15877" max="15877" width="15.88671875" style="18" customWidth="1"/>
    <col min="15878" max="15878" width="47.6640625" style="18" customWidth="1"/>
    <col min="15879" max="15879" width="22.44140625" style="18" customWidth="1"/>
    <col min="15880" max="15880" width="13.6640625" style="18" customWidth="1"/>
    <col min="15881" max="15881" width="20.6640625" style="18" customWidth="1"/>
    <col min="15882" max="16131" width="11.5546875" style="18"/>
    <col min="16132" max="16132" width="16.44140625" style="18" customWidth="1"/>
    <col min="16133" max="16133" width="15.88671875" style="18" customWidth="1"/>
    <col min="16134" max="16134" width="47.6640625" style="18" customWidth="1"/>
    <col min="16135" max="16135" width="22.44140625" style="18" customWidth="1"/>
    <col min="16136" max="16136" width="13.6640625" style="18" customWidth="1"/>
    <col min="16137" max="16137" width="20.6640625" style="18" customWidth="1"/>
    <col min="16138" max="16384" width="11.5546875" style="18"/>
  </cols>
  <sheetData>
    <row r="2" spans="2:11" ht="13.2" customHeight="1" x14ac:dyDescent="0.25">
      <c r="B2" s="198" t="s">
        <v>1250</v>
      </c>
      <c r="C2" s="198"/>
      <c r="D2" s="198"/>
      <c r="E2" s="198"/>
      <c r="F2" s="198"/>
      <c r="G2" s="198"/>
      <c r="H2" s="198"/>
      <c r="I2" s="198"/>
      <c r="J2" s="198"/>
      <c r="K2" s="198"/>
    </row>
    <row r="3" spans="2:11" ht="13.2" customHeight="1" x14ac:dyDescent="0.25"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2:11" ht="13.2" customHeight="1" x14ac:dyDescent="0.25"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2:11" ht="13.2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2:11" ht="13.2" customHeight="1" x14ac:dyDescent="0.25"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10" spans="2:11" ht="14.4" customHeight="1" x14ac:dyDescent="0.25"/>
    <row r="11" spans="2:11" ht="14.4" customHeight="1" x14ac:dyDescent="0.25"/>
    <row r="12" spans="2:11" ht="14.4" customHeight="1" x14ac:dyDescent="0.25"/>
    <row r="13" spans="2:11" ht="14.4" customHeight="1" x14ac:dyDescent="0.25">
      <c r="H13" s="197" t="s">
        <v>1233</v>
      </c>
      <c r="I13" s="197"/>
    </row>
    <row r="14" spans="2:11" ht="14.4" customHeight="1" x14ac:dyDescent="0.4">
      <c r="F14" s="16"/>
      <c r="G14" s="16"/>
      <c r="H14" s="197"/>
      <c r="I14" s="197"/>
    </row>
    <row r="15" spans="2:11" ht="15" customHeight="1" x14ac:dyDescent="0.4">
      <c r="F15" s="16"/>
      <c r="G15" s="16"/>
      <c r="H15" s="16"/>
    </row>
    <row r="17" spans="1:14" ht="37.799999999999997" customHeight="1" x14ac:dyDescent="0.25">
      <c r="A17" s="199" t="s">
        <v>1238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</row>
    <row r="18" spans="1:14" ht="26.4" customHeight="1" thickBot="1" x14ac:dyDescent="0.3">
      <c r="A18" s="200" t="s">
        <v>1249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</row>
    <row r="19" spans="1:14" ht="35.4" customHeight="1" thickBot="1" x14ac:dyDescent="0.3">
      <c r="A19" s="201" t="s">
        <v>1239</v>
      </c>
      <c r="B19" s="202"/>
      <c r="C19" s="205" t="s">
        <v>1240</v>
      </c>
      <c r="D19" s="206"/>
      <c r="E19" s="206"/>
      <c r="F19" s="206"/>
      <c r="G19" s="206"/>
      <c r="H19" s="207"/>
      <c r="I19" s="205" t="s">
        <v>1366</v>
      </c>
      <c r="J19" s="206"/>
      <c r="K19" s="206"/>
      <c r="L19" s="206"/>
      <c r="N19" s="20"/>
    </row>
    <row r="20" spans="1:14" s="20" customFormat="1" ht="78" customHeight="1" thickBot="1" x14ac:dyDescent="0.3">
      <c r="A20" s="19" t="s">
        <v>1246</v>
      </c>
      <c r="B20" s="19" t="s">
        <v>1247</v>
      </c>
      <c r="C20" s="19" t="s">
        <v>1243</v>
      </c>
      <c r="D20" s="19" t="s">
        <v>1244</v>
      </c>
      <c r="E20" s="19" t="s">
        <v>1245</v>
      </c>
      <c r="F20" s="19" t="s">
        <v>1046</v>
      </c>
      <c r="G20" s="19" t="s">
        <v>1241</v>
      </c>
      <c r="H20" s="19" t="s">
        <v>1248</v>
      </c>
      <c r="I20" s="19" t="s">
        <v>1367</v>
      </c>
      <c r="J20" s="19" t="s">
        <v>1368</v>
      </c>
      <c r="K20" s="19" t="s">
        <v>1370</v>
      </c>
      <c r="L20" s="19" t="s">
        <v>1369</v>
      </c>
    </row>
    <row r="21" spans="1:14" ht="24.6" x14ac:dyDescent="0.4">
      <c r="A21" s="34"/>
      <c r="B21" s="31"/>
      <c r="C21" s="31"/>
      <c r="D21" s="31"/>
      <c r="E21" s="31"/>
      <c r="F21" s="31"/>
      <c r="G21" s="31"/>
      <c r="H21" s="35"/>
      <c r="I21" s="35"/>
      <c r="J21" s="35"/>
      <c r="K21" s="35"/>
      <c r="L21" s="35"/>
    </row>
    <row r="22" spans="1:14" ht="24.6" x14ac:dyDescent="0.4">
      <c r="A22" s="36"/>
      <c r="B22" s="32"/>
      <c r="C22" s="32"/>
      <c r="D22" s="32"/>
      <c r="E22" s="32"/>
      <c r="F22" s="32"/>
      <c r="G22" s="32"/>
      <c r="H22" s="37"/>
      <c r="I22" s="37"/>
      <c r="J22" s="37"/>
      <c r="K22" s="37"/>
      <c r="L22" s="37"/>
    </row>
    <row r="23" spans="1:14" ht="24.6" x14ac:dyDescent="0.4">
      <c r="A23" s="36"/>
      <c r="B23" s="32"/>
      <c r="C23" s="32"/>
      <c r="D23" s="32"/>
      <c r="E23" s="32"/>
      <c r="F23" s="32"/>
      <c r="G23" s="32"/>
      <c r="H23" s="37"/>
      <c r="I23" s="37"/>
      <c r="J23" s="37"/>
      <c r="K23" s="37"/>
      <c r="L23" s="37"/>
    </row>
    <row r="24" spans="1:14" ht="24.6" x14ac:dyDescent="0.4">
      <c r="A24" s="36"/>
      <c r="B24" s="32"/>
      <c r="C24" s="32"/>
      <c r="D24" s="32"/>
      <c r="E24" s="32"/>
      <c r="F24" s="32"/>
      <c r="G24" s="32"/>
      <c r="H24" s="37"/>
      <c r="I24" s="37"/>
      <c r="J24" s="37"/>
      <c r="K24" s="37"/>
      <c r="L24" s="37"/>
    </row>
    <row r="25" spans="1:14" ht="24.6" x14ac:dyDescent="0.4">
      <c r="A25" s="36"/>
      <c r="B25" s="32"/>
      <c r="C25" s="32"/>
      <c r="D25" s="32"/>
      <c r="E25" s="32"/>
      <c r="F25" s="32"/>
      <c r="G25" s="32"/>
      <c r="H25" s="37"/>
      <c r="I25" s="37"/>
      <c r="J25" s="37"/>
      <c r="K25" s="37"/>
      <c r="L25" s="37"/>
    </row>
    <row r="26" spans="1:14" ht="24.6" x14ac:dyDescent="0.4">
      <c r="A26" s="36"/>
      <c r="B26" s="32"/>
      <c r="C26" s="32"/>
      <c r="D26" s="32"/>
      <c r="E26" s="32"/>
      <c r="F26" s="32"/>
      <c r="G26" s="32"/>
      <c r="H26" s="37"/>
      <c r="I26" s="37"/>
      <c r="J26" s="37"/>
      <c r="K26" s="37"/>
      <c r="L26" s="37"/>
    </row>
    <row r="27" spans="1:14" ht="24.6" x14ac:dyDescent="0.4">
      <c r="A27" s="36"/>
      <c r="B27" s="32"/>
      <c r="C27" s="32"/>
      <c r="D27" s="32"/>
      <c r="E27" s="32"/>
      <c r="F27" s="32"/>
      <c r="G27" s="32"/>
      <c r="H27" s="37"/>
      <c r="I27" s="37"/>
      <c r="J27" s="37"/>
      <c r="K27" s="37"/>
      <c r="L27" s="37"/>
    </row>
    <row r="28" spans="1:14" ht="24.6" x14ac:dyDescent="0.4">
      <c r="A28" s="36"/>
      <c r="B28" s="32"/>
      <c r="C28" s="32"/>
      <c r="D28" s="32"/>
      <c r="E28" s="32"/>
      <c r="F28" s="32"/>
      <c r="G28" s="32"/>
      <c r="H28" s="37"/>
      <c r="I28" s="37"/>
      <c r="J28" s="37"/>
      <c r="K28" s="37"/>
      <c r="L28" s="37"/>
    </row>
    <row r="29" spans="1:14" ht="24.6" x14ac:dyDescent="0.4">
      <c r="A29" s="36"/>
      <c r="B29" s="32"/>
      <c r="C29" s="32"/>
      <c r="D29" s="32"/>
      <c r="E29" s="32"/>
      <c r="F29" s="32"/>
      <c r="G29" s="32"/>
      <c r="H29" s="37"/>
      <c r="I29" s="37"/>
      <c r="J29" s="37"/>
      <c r="K29" s="37"/>
      <c r="L29" s="37"/>
    </row>
    <row r="30" spans="1:14" ht="24.6" x14ac:dyDescent="0.4">
      <c r="A30" s="36"/>
      <c r="B30" s="32"/>
      <c r="C30" s="32"/>
      <c r="D30" s="32"/>
      <c r="E30" s="32"/>
      <c r="F30" s="32"/>
      <c r="G30" s="32"/>
      <c r="H30" s="37"/>
      <c r="I30" s="37"/>
      <c r="J30" s="37"/>
      <c r="K30" s="37"/>
      <c r="L30" s="37"/>
    </row>
    <row r="31" spans="1:14" ht="24.6" x14ac:dyDescent="0.4">
      <c r="A31" s="36"/>
      <c r="B31" s="32"/>
      <c r="C31" s="32"/>
      <c r="D31" s="32"/>
      <c r="E31" s="32"/>
      <c r="F31" s="32"/>
      <c r="G31" s="32"/>
      <c r="H31" s="37"/>
      <c r="I31" s="37"/>
      <c r="J31" s="37"/>
      <c r="K31" s="37"/>
      <c r="L31" s="37"/>
    </row>
    <row r="32" spans="1:14" ht="24.6" x14ac:dyDescent="0.4">
      <c r="A32" s="36"/>
      <c r="B32" s="32"/>
      <c r="C32" s="32"/>
      <c r="D32" s="32"/>
      <c r="E32" s="32"/>
      <c r="F32" s="32"/>
      <c r="G32" s="32"/>
      <c r="H32" s="37"/>
      <c r="I32" s="37"/>
      <c r="J32" s="37"/>
      <c r="K32" s="37"/>
      <c r="L32" s="37"/>
    </row>
    <row r="33" spans="1:12" ht="24.6" x14ac:dyDescent="0.4">
      <c r="A33" s="36"/>
      <c r="B33" s="32"/>
      <c r="C33" s="32"/>
      <c r="D33" s="32"/>
      <c r="E33" s="32"/>
      <c r="F33" s="32"/>
      <c r="G33" s="32"/>
      <c r="H33" s="37"/>
      <c r="I33" s="37"/>
      <c r="J33" s="37"/>
      <c r="K33" s="37"/>
      <c r="L33" s="37"/>
    </row>
    <row r="34" spans="1:12" ht="24.6" x14ac:dyDescent="0.4">
      <c r="A34" s="36"/>
      <c r="B34" s="32"/>
      <c r="C34" s="32"/>
      <c r="D34" s="32"/>
      <c r="E34" s="32"/>
      <c r="F34" s="32"/>
      <c r="G34" s="32"/>
      <c r="H34" s="37"/>
      <c r="I34" s="37"/>
      <c r="J34" s="37"/>
      <c r="K34" s="37"/>
      <c r="L34" s="37"/>
    </row>
    <row r="35" spans="1:12" ht="24.6" x14ac:dyDescent="0.4">
      <c r="A35" s="36"/>
      <c r="B35" s="32"/>
      <c r="C35" s="32"/>
      <c r="D35" s="32"/>
      <c r="E35" s="32"/>
      <c r="F35" s="32"/>
      <c r="G35" s="32"/>
      <c r="H35" s="37"/>
      <c r="I35" s="37"/>
      <c r="J35" s="37"/>
      <c r="K35" s="37"/>
      <c r="L35" s="37"/>
    </row>
    <row r="36" spans="1:12" ht="24.6" x14ac:dyDescent="0.4">
      <c r="A36" s="36"/>
      <c r="B36" s="32"/>
      <c r="C36" s="32"/>
      <c r="D36" s="32"/>
      <c r="E36" s="32"/>
      <c r="F36" s="32"/>
      <c r="G36" s="32"/>
      <c r="H36" s="37"/>
      <c r="I36" s="37"/>
      <c r="J36" s="37"/>
      <c r="K36" s="37"/>
      <c r="L36" s="37"/>
    </row>
    <row r="37" spans="1:12" ht="24.6" x14ac:dyDescent="0.4">
      <c r="A37" s="36"/>
      <c r="B37" s="32"/>
      <c r="C37" s="32"/>
      <c r="D37" s="32"/>
      <c r="E37" s="32"/>
      <c r="F37" s="32"/>
      <c r="G37" s="32"/>
      <c r="H37" s="37"/>
      <c r="I37" s="37"/>
      <c r="J37" s="37"/>
      <c r="K37" s="37"/>
      <c r="L37" s="37"/>
    </row>
    <row r="38" spans="1:12" ht="24.6" x14ac:dyDescent="0.4">
      <c r="A38" s="36"/>
      <c r="B38" s="32"/>
      <c r="C38" s="32"/>
      <c r="D38" s="32"/>
      <c r="E38" s="32"/>
      <c r="F38" s="32"/>
      <c r="G38" s="32"/>
      <c r="H38" s="37"/>
      <c r="I38" s="37"/>
      <c r="J38" s="37"/>
      <c r="K38" s="37"/>
      <c r="L38" s="37"/>
    </row>
    <row r="39" spans="1:12" ht="24.6" x14ac:dyDescent="0.4">
      <c r="A39" s="36"/>
      <c r="B39" s="32"/>
      <c r="C39" s="32"/>
      <c r="D39" s="32"/>
      <c r="E39" s="32"/>
      <c r="F39" s="32"/>
      <c r="G39" s="32"/>
      <c r="H39" s="37"/>
      <c r="I39" s="37"/>
      <c r="J39" s="37"/>
      <c r="K39" s="37"/>
      <c r="L39" s="37"/>
    </row>
    <row r="40" spans="1:12" ht="24.6" x14ac:dyDescent="0.4">
      <c r="A40" s="36"/>
      <c r="B40" s="32"/>
      <c r="C40" s="32"/>
      <c r="D40" s="32"/>
      <c r="E40" s="32"/>
      <c r="F40" s="32"/>
      <c r="G40" s="32"/>
      <c r="H40" s="37"/>
      <c r="I40" s="37"/>
      <c r="J40" s="37"/>
      <c r="K40" s="37"/>
      <c r="L40" s="37"/>
    </row>
    <row r="41" spans="1:12" ht="24.6" x14ac:dyDescent="0.4">
      <c r="A41" s="36"/>
      <c r="B41" s="32"/>
      <c r="C41" s="32"/>
      <c r="D41" s="32"/>
      <c r="E41" s="32"/>
      <c r="F41" s="32"/>
      <c r="G41" s="32"/>
      <c r="H41" s="37"/>
      <c r="I41" s="37"/>
      <c r="J41" s="37"/>
      <c r="K41" s="37"/>
      <c r="L41" s="37"/>
    </row>
    <row r="42" spans="1:12" ht="24.6" x14ac:dyDescent="0.4">
      <c r="A42" s="36"/>
      <c r="B42" s="32"/>
      <c r="C42" s="32"/>
      <c r="D42" s="32"/>
      <c r="E42" s="32"/>
      <c r="F42" s="32"/>
      <c r="G42" s="32"/>
      <c r="H42" s="37"/>
      <c r="I42" s="37"/>
      <c r="J42" s="37"/>
      <c r="K42" s="37"/>
      <c r="L42" s="37"/>
    </row>
    <row r="43" spans="1:12" ht="24.6" x14ac:dyDescent="0.4">
      <c r="A43" s="36"/>
      <c r="B43" s="32"/>
      <c r="C43" s="32"/>
      <c r="D43" s="32"/>
      <c r="E43" s="32"/>
      <c r="F43" s="32"/>
      <c r="G43" s="32"/>
      <c r="H43" s="37"/>
      <c r="I43" s="37"/>
      <c r="J43" s="37"/>
      <c r="K43" s="37"/>
      <c r="L43" s="37"/>
    </row>
    <row r="44" spans="1:12" ht="24.6" x14ac:dyDescent="0.4">
      <c r="A44" s="36"/>
      <c r="B44" s="32"/>
      <c r="C44" s="32"/>
      <c r="D44" s="32"/>
      <c r="E44" s="32"/>
      <c r="F44" s="32"/>
      <c r="G44" s="32"/>
      <c r="H44" s="37"/>
      <c r="I44" s="37"/>
      <c r="J44" s="37"/>
      <c r="K44" s="37"/>
      <c r="L44" s="37"/>
    </row>
    <row r="45" spans="1:12" ht="24.6" x14ac:dyDescent="0.4">
      <c r="A45" s="36"/>
      <c r="B45" s="32"/>
      <c r="C45" s="32"/>
      <c r="D45" s="32"/>
      <c r="E45" s="32"/>
      <c r="F45" s="32"/>
      <c r="G45" s="32"/>
      <c r="H45" s="37"/>
      <c r="I45" s="37"/>
      <c r="J45" s="37"/>
      <c r="K45" s="37"/>
      <c r="L45" s="37"/>
    </row>
    <row r="46" spans="1:12" ht="24.6" x14ac:dyDescent="0.4">
      <c r="A46" s="36"/>
      <c r="B46" s="32"/>
      <c r="C46" s="32"/>
      <c r="D46" s="32"/>
      <c r="E46" s="32"/>
      <c r="F46" s="32"/>
      <c r="G46" s="32"/>
      <c r="H46" s="37"/>
      <c r="I46" s="37"/>
      <c r="J46" s="37"/>
      <c r="K46" s="37"/>
      <c r="L46" s="37"/>
    </row>
    <row r="47" spans="1:12" ht="24.6" x14ac:dyDescent="0.4">
      <c r="A47" s="36"/>
      <c r="B47" s="32"/>
      <c r="C47" s="32"/>
      <c r="D47" s="32"/>
      <c r="E47" s="32"/>
      <c r="F47" s="32"/>
      <c r="G47" s="32"/>
      <c r="H47" s="37"/>
      <c r="I47" s="37"/>
      <c r="J47" s="37"/>
      <c r="K47" s="37"/>
      <c r="L47" s="37"/>
    </row>
    <row r="48" spans="1:12" ht="25.2" thickBot="1" x14ac:dyDescent="0.45">
      <c r="A48" s="38"/>
      <c r="B48" s="33"/>
      <c r="C48" s="33"/>
      <c r="D48" s="33"/>
      <c r="E48" s="33"/>
      <c r="F48" s="33"/>
      <c r="G48" s="33"/>
      <c r="H48" s="39"/>
      <c r="I48" s="39"/>
      <c r="J48" s="39"/>
      <c r="K48" s="39"/>
      <c r="L48" s="39"/>
    </row>
    <row r="51" spans="1:9" ht="199.5" customHeight="1" x14ac:dyDescent="0.25">
      <c r="A51" s="203" t="s">
        <v>1242</v>
      </c>
      <c r="B51" s="204"/>
      <c r="C51" s="204"/>
      <c r="D51" s="204"/>
      <c r="E51" s="204"/>
      <c r="F51" s="204"/>
      <c r="G51" s="204"/>
      <c r="H51" s="204"/>
      <c r="I51" s="204"/>
    </row>
  </sheetData>
  <mergeCells count="8">
    <mergeCell ref="A51:I51"/>
    <mergeCell ref="C19:H19"/>
    <mergeCell ref="I19:L19"/>
    <mergeCell ref="H13:I14"/>
    <mergeCell ref="A19:B19"/>
    <mergeCell ref="A18:L18"/>
    <mergeCell ref="A17:L17"/>
    <mergeCell ref="B2:K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82E9E31-D420-4603-8550-507AA777D449}">
          <x14:formula1>
            <xm:f>' Códigos LER'!$B$2:$B$969</xm:f>
          </x14:formula1>
          <xm:sqref>C21:C48</xm:sqref>
        </x14:dataValidation>
        <x14:dataValidation type="list" allowBlank="1" showInputMessage="1" showErrorMessage="1" xr:uid="{810D6719-425C-492F-A336-E1BA894690AE}">
          <x14:formula1>
            <xm:f>'LER estatal pilas y vehículos'!$C$3:$C$14</xm:f>
          </x14:formula1>
          <xm:sqref>E21:E48</xm:sqref>
        </x14:dataValidation>
        <x14:dataValidation type="list" allowBlank="1" showInputMessage="1" showErrorMessage="1" xr:uid="{10FC0614-2DC3-48CC-ACE3-B2E378AB0F82}">
          <x14:formula1>
            <xm:f>'LEER RAEE RD 110-2015'!$I$5:$I$38</xm:f>
          </x14:formula1>
          <xm:sqref>D21:D48</xm:sqref>
        </x14:dataValidation>
        <x14:dataValidation type="list" allowBlank="1" showInputMessage="1" showErrorMessage="1" xr:uid="{BD3A4279-C720-4D8B-8E05-C70DD2997DA2}">
          <x14:formula1>
            <xm:f>'Operaciones de tratamiento'!$E$6:$E$120</xm:f>
          </x14:formula1>
          <xm:sqref>L21:L48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760D-F5E9-4CE9-BC04-6EA65DD0B97E}">
  <dimension ref="B3:Q208"/>
  <sheetViews>
    <sheetView showGridLines="0" tabSelected="1" workbookViewId="0">
      <selection activeCell="B23" sqref="B23:Q208"/>
    </sheetView>
  </sheetViews>
  <sheetFormatPr baseColWidth="10" defaultRowHeight="14.4" x14ac:dyDescent="0.3"/>
  <sheetData>
    <row r="3" spans="2:16" x14ac:dyDescent="0.3">
      <c r="B3" s="45" t="s">
        <v>1250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2:16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2:16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2:16" x14ac:dyDescent="0.3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2:16" x14ac:dyDescent="0.3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2:16" ht="15" thickBot="1" x14ac:dyDescent="0.35"/>
    <row r="9" spans="2:16" x14ac:dyDescent="0.3">
      <c r="B9" s="45" t="s">
        <v>1234</v>
      </c>
      <c r="C9" s="45"/>
      <c r="D9" s="45"/>
      <c r="E9" s="45"/>
      <c r="J9" s="41" t="s">
        <v>1235</v>
      </c>
      <c r="K9" s="42"/>
      <c r="L9" s="43"/>
      <c r="N9" s="50"/>
      <c r="O9" s="51"/>
      <c r="P9" s="52"/>
    </row>
    <row r="10" spans="2:16" x14ac:dyDescent="0.3">
      <c r="B10" s="45"/>
      <c r="C10" s="45"/>
      <c r="D10" s="45"/>
      <c r="E10" s="45"/>
      <c r="J10" s="44"/>
      <c r="K10" s="45"/>
      <c r="L10" s="46"/>
      <c r="N10" s="53"/>
      <c r="O10" s="54"/>
      <c r="P10" s="55"/>
    </row>
    <row r="11" spans="2:16" x14ac:dyDescent="0.3">
      <c r="B11" s="45"/>
      <c r="C11" s="45"/>
      <c r="D11" s="45"/>
      <c r="E11" s="45"/>
      <c r="J11" s="44"/>
      <c r="K11" s="45"/>
      <c r="L11" s="46"/>
      <c r="N11" s="53"/>
      <c r="O11" s="54"/>
      <c r="P11" s="55"/>
    </row>
    <row r="12" spans="2:16" x14ac:dyDescent="0.3">
      <c r="B12" s="45"/>
      <c r="C12" s="45"/>
      <c r="D12" s="45"/>
      <c r="E12" s="45"/>
      <c r="J12" s="44"/>
      <c r="K12" s="45"/>
      <c r="L12" s="46"/>
      <c r="N12" s="53"/>
      <c r="O12" s="54"/>
      <c r="P12" s="55"/>
    </row>
    <row r="13" spans="2:16" x14ac:dyDescent="0.3">
      <c r="B13" s="45"/>
      <c r="C13" s="45"/>
      <c r="D13" s="45"/>
      <c r="E13" s="45"/>
      <c r="F13" s="40" t="s">
        <v>1233</v>
      </c>
      <c r="G13" s="40"/>
      <c r="H13" s="40"/>
      <c r="I13" s="40"/>
      <c r="J13" s="44"/>
      <c r="K13" s="45"/>
      <c r="L13" s="46"/>
      <c r="N13" s="53"/>
      <c r="O13" s="54"/>
      <c r="P13" s="55"/>
    </row>
    <row r="14" spans="2:16" ht="15" thickBot="1" x14ac:dyDescent="0.35">
      <c r="B14" s="45"/>
      <c r="C14" s="45"/>
      <c r="D14" s="45"/>
      <c r="E14" s="45"/>
      <c r="F14" s="40"/>
      <c r="G14" s="40"/>
      <c r="H14" s="40"/>
      <c r="I14" s="40"/>
      <c r="J14" s="47"/>
      <c r="K14" s="48"/>
      <c r="L14" s="49"/>
      <c r="N14" s="56"/>
      <c r="O14" s="57"/>
      <c r="P14" s="58"/>
    </row>
    <row r="18" spans="2:17" x14ac:dyDescent="0.3">
      <c r="C18" s="228" t="s">
        <v>1365</v>
      </c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</row>
    <row r="19" spans="2:17" x14ac:dyDescent="0.3"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</row>
    <row r="20" spans="2:17" x14ac:dyDescent="0.3"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</row>
    <row r="21" spans="2:17" x14ac:dyDescent="0.3"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</row>
    <row r="22" spans="2:17" x14ac:dyDescent="0.3"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</row>
    <row r="23" spans="2:17" x14ac:dyDescent="0.3"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</row>
    <row r="24" spans="2:17" x14ac:dyDescent="0.3"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</row>
    <row r="25" spans="2:17" x14ac:dyDescent="0.3"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</row>
    <row r="26" spans="2:17" x14ac:dyDescent="0.3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</row>
    <row r="27" spans="2:17" x14ac:dyDescent="0.3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</row>
    <row r="28" spans="2:17" x14ac:dyDescent="0.3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</row>
    <row r="29" spans="2:17" x14ac:dyDescent="0.3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</row>
    <row r="30" spans="2:17" x14ac:dyDescent="0.3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</row>
    <row r="31" spans="2:17" x14ac:dyDescent="0.3"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</row>
    <row r="32" spans="2:17" x14ac:dyDescent="0.3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</row>
    <row r="33" spans="2:17" x14ac:dyDescent="0.3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</row>
    <row r="34" spans="2:17" x14ac:dyDescent="0.3"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</row>
    <row r="35" spans="2:17" x14ac:dyDescent="0.3"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</row>
    <row r="36" spans="2:17" x14ac:dyDescent="0.3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</row>
    <row r="37" spans="2:17" x14ac:dyDescent="0.3"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</row>
    <row r="38" spans="2:17" x14ac:dyDescent="0.3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</row>
    <row r="39" spans="2:17" x14ac:dyDescent="0.3"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</row>
    <row r="40" spans="2:17" x14ac:dyDescent="0.3"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</row>
    <row r="41" spans="2:17" x14ac:dyDescent="0.3"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</row>
    <row r="42" spans="2:17" x14ac:dyDescent="0.3"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</row>
    <row r="43" spans="2:17" x14ac:dyDescent="0.3"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</row>
    <row r="44" spans="2:17" x14ac:dyDescent="0.3"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</row>
    <row r="45" spans="2:17" x14ac:dyDescent="0.3"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</row>
    <row r="46" spans="2:17" x14ac:dyDescent="0.3"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</row>
    <row r="47" spans="2:17" x14ac:dyDescent="0.3"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</row>
    <row r="48" spans="2:17" x14ac:dyDescent="0.3"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</row>
    <row r="49" spans="2:17" x14ac:dyDescent="0.3"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</row>
    <row r="50" spans="2:17" x14ac:dyDescent="0.3"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</row>
    <row r="51" spans="2:17" x14ac:dyDescent="0.3"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</row>
    <row r="52" spans="2:17" x14ac:dyDescent="0.3"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</row>
    <row r="53" spans="2:17" x14ac:dyDescent="0.3"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</row>
    <row r="54" spans="2:17" x14ac:dyDescent="0.3"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</row>
    <row r="55" spans="2:17" x14ac:dyDescent="0.3"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</row>
    <row r="56" spans="2:17" x14ac:dyDescent="0.3"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</row>
    <row r="57" spans="2:17" x14ac:dyDescent="0.3"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</row>
    <row r="58" spans="2:17" x14ac:dyDescent="0.3">
      <c r="B58" s="229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</row>
    <row r="59" spans="2:17" x14ac:dyDescent="0.3"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</row>
    <row r="60" spans="2:17" x14ac:dyDescent="0.3"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</row>
    <row r="61" spans="2:17" x14ac:dyDescent="0.3"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</row>
    <row r="62" spans="2:17" x14ac:dyDescent="0.3"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</row>
    <row r="63" spans="2:17" x14ac:dyDescent="0.3"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</row>
    <row r="64" spans="2:17" x14ac:dyDescent="0.3"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</row>
    <row r="65" spans="2:17" x14ac:dyDescent="0.3"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</row>
    <row r="66" spans="2:17" x14ac:dyDescent="0.3"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</row>
    <row r="67" spans="2:17" x14ac:dyDescent="0.3"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</row>
    <row r="68" spans="2:17" x14ac:dyDescent="0.3"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</row>
    <row r="69" spans="2:17" x14ac:dyDescent="0.3">
      <c r="B69" s="229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</row>
    <row r="70" spans="2:17" x14ac:dyDescent="0.3"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</row>
    <row r="71" spans="2:17" x14ac:dyDescent="0.3">
      <c r="B71" s="229"/>
      <c r="C71" s="229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</row>
    <row r="72" spans="2:17" x14ac:dyDescent="0.3">
      <c r="B72" s="229"/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</row>
    <row r="73" spans="2:17" x14ac:dyDescent="0.3">
      <c r="B73" s="229"/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</row>
    <row r="74" spans="2:17" x14ac:dyDescent="0.3">
      <c r="B74" s="229"/>
      <c r="C74" s="229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</row>
    <row r="75" spans="2:17" x14ac:dyDescent="0.3"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</row>
    <row r="76" spans="2:17" x14ac:dyDescent="0.3"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</row>
    <row r="77" spans="2:17" x14ac:dyDescent="0.3">
      <c r="B77" s="229"/>
      <c r="C77" s="229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</row>
    <row r="78" spans="2:17" x14ac:dyDescent="0.3">
      <c r="B78" s="229"/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</row>
    <row r="79" spans="2:17" x14ac:dyDescent="0.3"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</row>
    <row r="80" spans="2:17" x14ac:dyDescent="0.3"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</row>
    <row r="81" spans="2:17" x14ac:dyDescent="0.3"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</row>
    <row r="82" spans="2:17" x14ac:dyDescent="0.3"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</row>
    <row r="83" spans="2:17" x14ac:dyDescent="0.3"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</row>
    <row r="84" spans="2:17" x14ac:dyDescent="0.3"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</row>
    <row r="85" spans="2:17" x14ac:dyDescent="0.3">
      <c r="B85" s="229"/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</row>
    <row r="86" spans="2:17" x14ac:dyDescent="0.3"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</row>
    <row r="87" spans="2:17" x14ac:dyDescent="0.3">
      <c r="B87" s="229"/>
      <c r="C87" s="229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</row>
    <row r="88" spans="2:17" x14ac:dyDescent="0.3"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</row>
    <row r="89" spans="2:17" x14ac:dyDescent="0.3">
      <c r="B89" s="229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</row>
    <row r="90" spans="2:17" x14ac:dyDescent="0.3">
      <c r="B90" s="229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</row>
    <row r="91" spans="2:17" x14ac:dyDescent="0.3">
      <c r="B91" s="229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</row>
    <row r="92" spans="2:17" x14ac:dyDescent="0.3">
      <c r="B92" s="229"/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</row>
    <row r="93" spans="2:17" x14ac:dyDescent="0.3">
      <c r="B93" s="229"/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</row>
    <row r="94" spans="2:17" x14ac:dyDescent="0.3"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</row>
    <row r="95" spans="2:17" x14ac:dyDescent="0.3"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</row>
    <row r="96" spans="2:17" x14ac:dyDescent="0.3"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</row>
    <row r="97" spans="2:17" x14ac:dyDescent="0.3"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</row>
    <row r="98" spans="2:17" x14ac:dyDescent="0.3">
      <c r="B98" s="229"/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</row>
    <row r="99" spans="2:17" x14ac:dyDescent="0.3">
      <c r="B99" s="22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</row>
    <row r="100" spans="2:17" x14ac:dyDescent="0.3"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</row>
    <row r="101" spans="2:17" x14ac:dyDescent="0.3">
      <c r="B101" s="229"/>
      <c r="C101" s="229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</row>
    <row r="102" spans="2:17" x14ac:dyDescent="0.3"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</row>
    <row r="103" spans="2:17" x14ac:dyDescent="0.3">
      <c r="B103" s="229"/>
      <c r="C103" s="229"/>
      <c r="D103" s="229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</row>
    <row r="104" spans="2:17" x14ac:dyDescent="0.3">
      <c r="B104" s="229"/>
      <c r="C104" s="229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</row>
    <row r="105" spans="2:17" x14ac:dyDescent="0.3"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</row>
    <row r="106" spans="2:17" x14ac:dyDescent="0.3">
      <c r="B106" s="229"/>
      <c r="C106" s="229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</row>
    <row r="107" spans="2:17" x14ac:dyDescent="0.3">
      <c r="B107" s="229"/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</row>
    <row r="108" spans="2:17" x14ac:dyDescent="0.3">
      <c r="B108" s="229"/>
      <c r="C108" s="229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</row>
    <row r="109" spans="2:17" x14ac:dyDescent="0.3">
      <c r="B109" s="229"/>
      <c r="C109" s="229"/>
      <c r="D109" s="229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</row>
    <row r="110" spans="2:17" x14ac:dyDescent="0.3">
      <c r="B110" s="229"/>
      <c r="C110" s="229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</row>
    <row r="111" spans="2:17" x14ac:dyDescent="0.3">
      <c r="B111" s="229"/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</row>
    <row r="112" spans="2:17" x14ac:dyDescent="0.3"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</row>
    <row r="113" spans="2:17" x14ac:dyDescent="0.3"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</row>
    <row r="114" spans="2:17" x14ac:dyDescent="0.3">
      <c r="B114" s="229"/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</row>
    <row r="115" spans="2:17" x14ac:dyDescent="0.3">
      <c r="B115" s="229"/>
      <c r="C115" s="229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</row>
    <row r="116" spans="2:17" x14ac:dyDescent="0.3">
      <c r="B116" s="229"/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</row>
    <row r="117" spans="2:17" x14ac:dyDescent="0.3">
      <c r="B117" s="229"/>
      <c r="C117" s="229"/>
      <c r="D117" s="229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</row>
    <row r="118" spans="2:17" x14ac:dyDescent="0.3">
      <c r="B118" s="229"/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</row>
    <row r="119" spans="2:17" x14ac:dyDescent="0.3">
      <c r="B119" s="229"/>
      <c r="C119" s="229"/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</row>
    <row r="120" spans="2:17" x14ac:dyDescent="0.3"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</row>
    <row r="121" spans="2:17" x14ac:dyDescent="0.3">
      <c r="B121" s="229"/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</row>
    <row r="122" spans="2:17" x14ac:dyDescent="0.3"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</row>
    <row r="123" spans="2:17" x14ac:dyDescent="0.3"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</row>
    <row r="124" spans="2:17" x14ac:dyDescent="0.3">
      <c r="B124" s="229"/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</row>
    <row r="125" spans="2:17" x14ac:dyDescent="0.3">
      <c r="B125" s="229"/>
      <c r="C125" s="229"/>
      <c r="D125" s="229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</row>
    <row r="126" spans="2:17" x14ac:dyDescent="0.3">
      <c r="B126" s="229"/>
      <c r="C126" s="229"/>
      <c r="D126" s="229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</row>
    <row r="127" spans="2:17" x14ac:dyDescent="0.3">
      <c r="B127" s="229"/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</row>
    <row r="128" spans="2:17" x14ac:dyDescent="0.3">
      <c r="B128" s="229"/>
      <c r="C128" s="229"/>
      <c r="D128" s="229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</row>
    <row r="129" spans="2:17" x14ac:dyDescent="0.3">
      <c r="B129" s="229"/>
      <c r="C129" s="229"/>
      <c r="D129" s="229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</row>
    <row r="130" spans="2:17" x14ac:dyDescent="0.3">
      <c r="B130" s="229"/>
      <c r="C130" s="229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</row>
    <row r="131" spans="2:17" x14ac:dyDescent="0.3">
      <c r="B131" s="229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</row>
    <row r="132" spans="2:17" x14ac:dyDescent="0.3"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</row>
    <row r="133" spans="2:17" x14ac:dyDescent="0.3">
      <c r="B133" s="229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</row>
    <row r="134" spans="2:17" x14ac:dyDescent="0.3"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</row>
    <row r="135" spans="2:17" x14ac:dyDescent="0.3">
      <c r="B135" s="229"/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</row>
    <row r="136" spans="2:17" x14ac:dyDescent="0.3"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</row>
    <row r="137" spans="2:17" x14ac:dyDescent="0.3"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</row>
    <row r="138" spans="2:17" x14ac:dyDescent="0.3"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</row>
    <row r="139" spans="2:17" x14ac:dyDescent="0.3"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</row>
    <row r="140" spans="2:17" x14ac:dyDescent="0.3"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</row>
    <row r="141" spans="2:17" x14ac:dyDescent="0.3"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</row>
    <row r="142" spans="2:17" x14ac:dyDescent="0.3"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</row>
    <row r="143" spans="2:17" x14ac:dyDescent="0.3"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</row>
    <row r="144" spans="2:17" x14ac:dyDescent="0.3">
      <c r="B144" s="229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</row>
    <row r="145" spans="2:17" x14ac:dyDescent="0.3"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</row>
    <row r="146" spans="2:17" x14ac:dyDescent="0.3"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</row>
    <row r="147" spans="2:17" x14ac:dyDescent="0.3"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</row>
    <row r="148" spans="2:17" x14ac:dyDescent="0.3"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</row>
    <row r="149" spans="2:17" x14ac:dyDescent="0.3"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</row>
    <row r="150" spans="2:17" x14ac:dyDescent="0.3"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</row>
    <row r="151" spans="2:17" x14ac:dyDescent="0.3"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</row>
    <row r="152" spans="2:17" x14ac:dyDescent="0.3"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</row>
    <row r="153" spans="2:17" x14ac:dyDescent="0.3"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</row>
    <row r="154" spans="2:17" x14ac:dyDescent="0.3"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</row>
    <row r="155" spans="2:17" x14ac:dyDescent="0.3"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</row>
    <row r="156" spans="2:17" x14ac:dyDescent="0.3"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</row>
    <row r="157" spans="2:17" x14ac:dyDescent="0.3">
      <c r="B157" s="229"/>
      <c r="C157" s="229"/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</row>
    <row r="158" spans="2:17" x14ac:dyDescent="0.3">
      <c r="B158" s="229"/>
      <c r="C158" s="229"/>
      <c r="D158" s="229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</row>
    <row r="159" spans="2:17" x14ac:dyDescent="0.3">
      <c r="B159" s="229"/>
      <c r="C159" s="229"/>
      <c r="D159" s="229"/>
      <c r="E159" s="229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</row>
    <row r="160" spans="2:17" x14ac:dyDescent="0.3">
      <c r="B160" s="229"/>
      <c r="C160" s="229"/>
      <c r="D160" s="229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</row>
    <row r="161" spans="2:17" x14ac:dyDescent="0.3">
      <c r="B161" s="229"/>
      <c r="C161" s="229"/>
      <c r="D161" s="229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</row>
    <row r="162" spans="2:17" x14ac:dyDescent="0.3">
      <c r="B162" s="229"/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</row>
    <row r="163" spans="2:17" x14ac:dyDescent="0.3"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</row>
    <row r="164" spans="2:17" x14ac:dyDescent="0.3"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</row>
    <row r="165" spans="2:17" x14ac:dyDescent="0.3">
      <c r="B165" s="229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</row>
    <row r="166" spans="2:17" x14ac:dyDescent="0.3">
      <c r="B166" s="229"/>
      <c r="C166" s="229"/>
      <c r="D166" s="229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</row>
    <row r="167" spans="2:17" x14ac:dyDescent="0.3"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</row>
    <row r="168" spans="2:17" x14ac:dyDescent="0.3"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</row>
    <row r="169" spans="2:17" x14ac:dyDescent="0.3">
      <c r="B169" s="229"/>
      <c r="C169" s="229"/>
      <c r="D169" s="229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</row>
    <row r="170" spans="2:17" x14ac:dyDescent="0.3">
      <c r="B170" s="229"/>
      <c r="C170" s="229"/>
      <c r="D170" s="229"/>
      <c r="E170" s="229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</row>
    <row r="171" spans="2:17" x14ac:dyDescent="0.3">
      <c r="B171" s="229"/>
      <c r="C171" s="229"/>
      <c r="D171" s="229"/>
      <c r="E171" s="229"/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</row>
    <row r="172" spans="2:17" x14ac:dyDescent="0.3">
      <c r="B172" s="229"/>
      <c r="C172" s="229"/>
      <c r="D172" s="229"/>
      <c r="E172" s="229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</row>
    <row r="173" spans="2:17" x14ac:dyDescent="0.3">
      <c r="B173" s="229"/>
      <c r="C173" s="229"/>
      <c r="D173" s="229"/>
      <c r="E173" s="229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</row>
    <row r="174" spans="2:17" x14ac:dyDescent="0.3">
      <c r="B174" s="229"/>
      <c r="C174" s="229"/>
      <c r="D174" s="229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</row>
    <row r="175" spans="2:17" x14ac:dyDescent="0.3">
      <c r="B175" s="229"/>
      <c r="C175" s="229"/>
      <c r="D175" s="229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</row>
    <row r="176" spans="2:17" x14ac:dyDescent="0.3">
      <c r="B176" s="229"/>
      <c r="C176" s="229"/>
      <c r="D176" s="229"/>
      <c r="E176" s="229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</row>
    <row r="177" spans="2:17" x14ac:dyDescent="0.3">
      <c r="B177" s="229"/>
      <c r="C177" s="229"/>
      <c r="D177" s="229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</row>
    <row r="178" spans="2:17" x14ac:dyDescent="0.3"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</row>
    <row r="179" spans="2:17" x14ac:dyDescent="0.3">
      <c r="B179" s="229"/>
      <c r="C179" s="229"/>
      <c r="D179" s="229"/>
      <c r="E179" s="229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</row>
    <row r="180" spans="2:17" x14ac:dyDescent="0.3">
      <c r="B180" s="229"/>
      <c r="C180" s="229"/>
      <c r="D180" s="229"/>
      <c r="E180" s="229"/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</row>
    <row r="181" spans="2:17" x14ac:dyDescent="0.3">
      <c r="B181" s="229"/>
      <c r="C181" s="229"/>
      <c r="D181" s="229"/>
      <c r="E181" s="229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</row>
    <row r="182" spans="2:17" x14ac:dyDescent="0.3">
      <c r="B182" s="229"/>
      <c r="C182" s="229"/>
      <c r="D182" s="229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</row>
    <row r="183" spans="2:17" x14ac:dyDescent="0.3">
      <c r="B183" s="229"/>
      <c r="C183" s="229"/>
      <c r="D183" s="229"/>
      <c r="E183" s="229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</row>
    <row r="184" spans="2:17" x14ac:dyDescent="0.3">
      <c r="B184" s="229"/>
      <c r="C184" s="229"/>
      <c r="D184" s="229"/>
      <c r="E184" s="229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</row>
    <row r="185" spans="2:17" x14ac:dyDescent="0.3">
      <c r="B185" s="229"/>
      <c r="C185" s="229"/>
      <c r="D185" s="229"/>
      <c r="E185" s="229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</row>
    <row r="186" spans="2:17" x14ac:dyDescent="0.3">
      <c r="B186" s="229"/>
      <c r="C186" s="229"/>
      <c r="D186" s="229"/>
      <c r="E186" s="229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</row>
    <row r="187" spans="2:17" x14ac:dyDescent="0.3">
      <c r="B187" s="229"/>
      <c r="C187" s="229"/>
      <c r="D187" s="229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</row>
    <row r="188" spans="2:17" x14ac:dyDescent="0.3">
      <c r="B188" s="229"/>
      <c r="C188" s="229"/>
      <c r="D188" s="229"/>
      <c r="E188" s="229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</row>
    <row r="189" spans="2:17" x14ac:dyDescent="0.3">
      <c r="B189" s="229"/>
      <c r="C189" s="229"/>
      <c r="D189" s="229"/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</row>
    <row r="190" spans="2:17" x14ac:dyDescent="0.3">
      <c r="B190" s="229"/>
      <c r="C190" s="229"/>
      <c r="D190" s="229"/>
      <c r="E190" s="229"/>
      <c r="F190" s="229"/>
      <c r="G190" s="229"/>
      <c r="H190" s="229"/>
      <c r="I190" s="229"/>
      <c r="J190" s="229"/>
      <c r="K190" s="229"/>
      <c r="L190" s="229"/>
      <c r="M190" s="229"/>
      <c r="N190" s="229"/>
      <c r="O190" s="229"/>
      <c r="P190" s="229"/>
      <c r="Q190" s="229"/>
    </row>
    <row r="191" spans="2:17" x14ac:dyDescent="0.3">
      <c r="B191" s="229"/>
      <c r="C191" s="229"/>
      <c r="D191" s="229"/>
      <c r="E191" s="229"/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</row>
    <row r="192" spans="2:17" x14ac:dyDescent="0.3">
      <c r="B192" s="229"/>
      <c r="C192" s="229"/>
      <c r="D192" s="229"/>
      <c r="E192" s="229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9"/>
    </row>
    <row r="193" spans="2:17" x14ac:dyDescent="0.3">
      <c r="B193" s="229"/>
      <c r="C193" s="229"/>
      <c r="D193" s="229"/>
      <c r="E193" s="229"/>
      <c r="F193" s="229"/>
      <c r="G193" s="229"/>
      <c r="H193" s="229"/>
      <c r="I193" s="229"/>
      <c r="J193" s="229"/>
      <c r="K193" s="229"/>
      <c r="L193" s="229"/>
      <c r="M193" s="229"/>
      <c r="N193" s="229"/>
      <c r="O193" s="229"/>
      <c r="P193" s="229"/>
      <c r="Q193" s="229"/>
    </row>
    <row r="194" spans="2:17" x14ac:dyDescent="0.3">
      <c r="B194" s="229"/>
      <c r="C194" s="229"/>
      <c r="D194" s="229"/>
      <c r="E194" s="229"/>
      <c r="F194" s="229"/>
      <c r="G194" s="229"/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</row>
    <row r="195" spans="2:17" x14ac:dyDescent="0.3">
      <c r="B195" s="229"/>
      <c r="C195" s="229"/>
      <c r="D195" s="229"/>
      <c r="E195" s="229"/>
      <c r="F195" s="229"/>
      <c r="G195" s="229"/>
      <c r="H195" s="229"/>
      <c r="I195" s="229"/>
      <c r="J195" s="229"/>
      <c r="K195" s="229"/>
      <c r="L195" s="229"/>
      <c r="M195" s="229"/>
      <c r="N195" s="229"/>
      <c r="O195" s="229"/>
      <c r="P195" s="229"/>
      <c r="Q195" s="229"/>
    </row>
    <row r="196" spans="2:17" x14ac:dyDescent="0.3">
      <c r="B196" s="229"/>
      <c r="C196" s="229"/>
      <c r="D196" s="229"/>
      <c r="E196" s="229"/>
      <c r="F196" s="229"/>
      <c r="G196" s="229"/>
      <c r="H196" s="229"/>
      <c r="I196" s="229"/>
      <c r="J196" s="229"/>
      <c r="K196" s="229"/>
      <c r="L196" s="229"/>
      <c r="M196" s="229"/>
      <c r="N196" s="229"/>
      <c r="O196" s="229"/>
      <c r="P196" s="229"/>
      <c r="Q196" s="229"/>
    </row>
    <row r="197" spans="2:17" x14ac:dyDescent="0.3">
      <c r="B197" s="229"/>
      <c r="C197" s="229"/>
      <c r="D197" s="229"/>
      <c r="E197" s="229"/>
      <c r="F197" s="229"/>
      <c r="G197" s="229"/>
      <c r="H197" s="229"/>
      <c r="I197" s="229"/>
      <c r="J197" s="229"/>
      <c r="K197" s="229"/>
      <c r="L197" s="229"/>
      <c r="M197" s="229"/>
      <c r="N197" s="229"/>
      <c r="O197" s="229"/>
      <c r="P197" s="229"/>
      <c r="Q197" s="229"/>
    </row>
    <row r="198" spans="2:17" x14ac:dyDescent="0.3">
      <c r="B198" s="229"/>
      <c r="C198" s="229"/>
      <c r="D198" s="229"/>
      <c r="E198" s="229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</row>
    <row r="199" spans="2:17" x14ac:dyDescent="0.3">
      <c r="B199" s="229"/>
      <c r="C199" s="229"/>
      <c r="D199" s="229"/>
      <c r="E199" s="229"/>
      <c r="F199" s="229"/>
      <c r="G199" s="229"/>
      <c r="H199" s="229"/>
      <c r="I199" s="229"/>
      <c r="J199" s="229"/>
      <c r="K199" s="229"/>
      <c r="L199" s="229"/>
      <c r="M199" s="229"/>
      <c r="N199" s="229"/>
      <c r="O199" s="229"/>
      <c r="P199" s="229"/>
      <c r="Q199" s="229"/>
    </row>
    <row r="200" spans="2:17" x14ac:dyDescent="0.3">
      <c r="B200" s="229"/>
      <c r="C200" s="229"/>
      <c r="D200" s="229"/>
      <c r="E200" s="229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</row>
    <row r="201" spans="2:17" x14ac:dyDescent="0.3">
      <c r="B201" s="229"/>
      <c r="C201" s="229"/>
      <c r="D201" s="229"/>
      <c r="E201" s="229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</row>
    <row r="202" spans="2:17" x14ac:dyDescent="0.3">
      <c r="B202" s="229"/>
      <c r="C202" s="229"/>
      <c r="D202" s="229"/>
      <c r="E202" s="229"/>
      <c r="F202" s="229"/>
      <c r="G202" s="229"/>
      <c r="H202" s="229"/>
      <c r="I202" s="229"/>
      <c r="J202" s="229"/>
      <c r="K202" s="229"/>
      <c r="L202" s="229"/>
      <c r="M202" s="229"/>
      <c r="N202" s="229"/>
      <c r="O202" s="229"/>
      <c r="P202" s="229"/>
      <c r="Q202" s="229"/>
    </row>
    <row r="203" spans="2:17" x14ac:dyDescent="0.3">
      <c r="B203" s="229"/>
      <c r="C203" s="229"/>
      <c r="D203" s="229"/>
      <c r="E203" s="229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</row>
    <row r="204" spans="2:17" x14ac:dyDescent="0.3">
      <c r="B204" s="229"/>
      <c r="C204" s="229"/>
      <c r="D204" s="229"/>
      <c r="E204" s="229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</row>
    <row r="205" spans="2:17" x14ac:dyDescent="0.3">
      <c r="B205" s="229"/>
      <c r="C205" s="229"/>
      <c r="D205" s="229"/>
      <c r="E205" s="229"/>
      <c r="F205" s="229"/>
      <c r="G205" s="229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</row>
    <row r="206" spans="2:17" x14ac:dyDescent="0.3">
      <c r="B206" s="229"/>
      <c r="C206" s="229"/>
      <c r="D206" s="229"/>
      <c r="E206" s="229"/>
      <c r="F206" s="229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</row>
    <row r="207" spans="2:17" x14ac:dyDescent="0.3">
      <c r="B207" s="229"/>
      <c r="C207" s="229"/>
      <c r="D207" s="229"/>
      <c r="E207" s="229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</row>
    <row r="208" spans="2:17" x14ac:dyDescent="0.3">
      <c r="B208" s="229"/>
      <c r="C208" s="229"/>
      <c r="D208" s="229"/>
      <c r="E208" s="229"/>
      <c r="F208" s="229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</row>
  </sheetData>
  <mergeCells count="7">
    <mergeCell ref="B23:Q208"/>
    <mergeCell ref="B3:N7"/>
    <mergeCell ref="B9:E14"/>
    <mergeCell ref="J9:L14"/>
    <mergeCell ref="N9:P14"/>
    <mergeCell ref="F13:I14"/>
    <mergeCell ref="C18:O22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3E90-E9BB-4526-8E3B-8B1BC4CC3175}">
  <dimension ref="C4:I120"/>
  <sheetViews>
    <sheetView showGridLines="0" topLeftCell="A99" zoomScale="70" zoomScaleNormal="70" workbookViewId="0">
      <selection activeCell="E8" sqref="E8"/>
    </sheetView>
  </sheetViews>
  <sheetFormatPr baseColWidth="10" defaultRowHeight="14.4" x14ac:dyDescent="0.3"/>
  <cols>
    <col min="3" max="3" width="30" style="2" customWidth="1"/>
    <col min="4" max="4" width="18.21875" customWidth="1"/>
    <col min="5" max="5" width="18.109375" customWidth="1"/>
    <col min="7" max="7" width="9.6640625" customWidth="1"/>
    <col min="8" max="8" width="16" customWidth="1"/>
    <col min="9" max="9" width="31.77734375" customWidth="1"/>
  </cols>
  <sheetData>
    <row r="4" spans="3:9" ht="15" thickBot="1" x14ac:dyDescent="0.35"/>
    <row r="5" spans="3:9" ht="66.599999999999994" customHeight="1" thickBot="1" x14ac:dyDescent="0.35">
      <c r="C5" s="4" t="s">
        <v>1371</v>
      </c>
      <c r="D5" s="4" t="s">
        <v>1371</v>
      </c>
      <c r="E5" s="4" t="s">
        <v>1488</v>
      </c>
      <c r="H5" s="4" t="s">
        <v>1417</v>
      </c>
      <c r="I5" s="4" t="s">
        <v>1417</v>
      </c>
    </row>
    <row r="6" spans="3:9" ht="66.599999999999994" customHeight="1" thickBot="1" x14ac:dyDescent="0.35">
      <c r="C6" s="6" t="s">
        <v>1372</v>
      </c>
      <c r="D6" s="11" t="str">
        <f>+MID(C6,1,3)</f>
        <v>D01</v>
      </c>
      <c r="E6" s="233" t="s">
        <v>1489</v>
      </c>
      <c r="H6" t="str">
        <f>+MID(I6,1,3)</f>
        <v>R01</v>
      </c>
      <c r="I6" s="6" t="s">
        <v>1418</v>
      </c>
    </row>
    <row r="7" spans="3:9" ht="66" customHeight="1" thickBot="1" x14ac:dyDescent="0.35">
      <c r="C7" s="232" t="s">
        <v>1373</v>
      </c>
      <c r="D7" s="11" t="str">
        <f t="shared" ref="D7:D50" si="0">+MID(C7,1,5)</f>
        <v>D0101</v>
      </c>
      <c r="E7" s="233" t="s">
        <v>1490</v>
      </c>
      <c r="H7" t="str">
        <f t="shared" ref="H7:H70" si="1">+MID(I7,1,5)</f>
        <v>R0101</v>
      </c>
      <c r="I7" s="6" t="s">
        <v>1419</v>
      </c>
    </row>
    <row r="8" spans="3:9" ht="53.4" customHeight="1" thickBot="1" x14ac:dyDescent="0.35">
      <c r="C8" s="6" t="s">
        <v>1374</v>
      </c>
      <c r="D8" s="11" t="str">
        <f t="shared" si="0"/>
        <v>D0102</v>
      </c>
      <c r="E8" s="233" t="s">
        <v>1491</v>
      </c>
      <c r="H8" t="str">
        <f t="shared" si="1"/>
        <v>R0102</v>
      </c>
      <c r="I8" s="6" t="s">
        <v>1420</v>
      </c>
    </row>
    <row r="9" spans="3:9" ht="40.200000000000003" customHeight="1" thickBot="1" x14ac:dyDescent="0.35">
      <c r="C9" s="6" t="s">
        <v>1375</v>
      </c>
      <c r="D9" s="11" t="str">
        <f>+MID(C9,1,3)</f>
        <v>D02</v>
      </c>
      <c r="E9" s="233" t="s">
        <v>1492</v>
      </c>
      <c r="H9" t="str">
        <f t="shared" si="1"/>
        <v>R0103</v>
      </c>
      <c r="I9" s="6" t="s">
        <v>1421</v>
      </c>
    </row>
    <row r="10" spans="3:9" ht="106.2" customHeight="1" thickBot="1" x14ac:dyDescent="0.35">
      <c r="C10" s="6" t="s">
        <v>1376</v>
      </c>
      <c r="D10" s="11" t="str">
        <f t="shared" si="0"/>
        <v>D0201</v>
      </c>
      <c r="E10" s="233" t="s">
        <v>1493</v>
      </c>
      <c r="H10" t="str">
        <f t="shared" si="1"/>
        <v>R0104</v>
      </c>
      <c r="I10" s="6" t="s">
        <v>1422</v>
      </c>
    </row>
    <row r="11" spans="3:9" ht="132.6" customHeight="1" thickBot="1" x14ac:dyDescent="0.35">
      <c r="C11" s="6" t="s">
        <v>1377</v>
      </c>
      <c r="D11" s="11" t="str">
        <f>+MID(C11,1,3)</f>
        <v>D03</v>
      </c>
      <c r="E11" s="233" t="s">
        <v>1494</v>
      </c>
      <c r="H11" t="str">
        <f t="shared" si="1"/>
        <v>R0105</v>
      </c>
      <c r="I11" s="6" t="s">
        <v>1423</v>
      </c>
    </row>
    <row r="12" spans="3:9" ht="132.6" customHeight="1" thickBot="1" x14ac:dyDescent="0.35">
      <c r="C12" s="6" t="s">
        <v>1378</v>
      </c>
      <c r="D12" s="11" t="str">
        <f t="shared" si="0"/>
        <v>D0301</v>
      </c>
      <c r="E12" s="233" t="s">
        <v>1495</v>
      </c>
      <c r="H12" t="str">
        <f>+MID(I12,1,3)</f>
        <v>R02</v>
      </c>
      <c r="I12" s="6" t="s">
        <v>1424</v>
      </c>
    </row>
    <row r="13" spans="3:9" ht="145.80000000000001" customHeight="1" thickBot="1" x14ac:dyDescent="0.35">
      <c r="C13" s="6" t="s">
        <v>1379</v>
      </c>
      <c r="D13" s="11" t="str">
        <f>+MID(C13,1,3)</f>
        <v>D04</v>
      </c>
      <c r="E13" s="233" t="s">
        <v>1496</v>
      </c>
      <c r="H13" t="str">
        <f t="shared" si="1"/>
        <v>R0201</v>
      </c>
      <c r="I13" s="6" t="s">
        <v>1425</v>
      </c>
    </row>
    <row r="14" spans="3:9" ht="106.2" customHeight="1" thickBot="1" x14ac:dyDescent="0.35">
      <c r="C14" s="6" t="s">
        <v>1380</v>
      </c>
      <c r="D14" s="11" t="str">
        <f t="shared" si="0"/>
        <v>D0401</v>
      </c>
      <c r="E14" s="233" t="s">
        <v>1497</v>
      </c>
      <c r="H14" t="str">
        <f>+MID(I14,1,3)</f>
        <v>R03</v>
      </c>
      <c r="I14" s="6" t="s">
        <v>1426</v>
      </c>
    </row>
    <row r="15" spans="3:9" ht="93" customHeight="1" thickBot="1" x14ac:dyDescent="0.35">
      <c r="C15" s="6" t="s">
        <v>1381</v>
      </c>
      <c r="D15" s="11" t="str">
        <f>+MID(C15,1,3)</f>
        <v>D05</v>
      </c>
      <c r="E15" s="233" t="s">
        <v>1498</v>
      </c>
      <c r="H15" t="str">
        <f t="shared" si="1"/>
        <v>R0301</v>
      </c>
      <c r="I15" s="6" t="s">
        <v>1427</v>
      </c>
    </row>
    <row r="16" spans="3:9" ht="172.2" customHeight="1" thickBot="1" x14ac:dyDescent="0.35">
      <c r="C16" s="6" t="s">
        <v>1382</v>
      </c>
      <c r="D16" s="11" t="str">
        <f t="shared" si="0"/>
        <v>D0501</v>
      </c>
      <c r="E16" s="233" t="s">
        <v>1499</v>
      </c>
      <c r="H16" t="str">
        <f t="shared" si="1"/>
        <v>R0302</v>
      </c>
      <c r="I16" s="6" t="s">
        <v>1428</v>
      </c>
    </row>
    <row r="17" spans="3:9" ht="55.8" customHeight="1" thickBot="1" x14ac:dyDescent="0.35">
      <c r="C17" s="6" t="s">
        <v>1383</v>
      </c>
      <c r="D17" s="11" t="str">
        <f t="shared" si="0"/>
        <v>D0502</v>
      </c>
      <c r="E17" s="233" t="s">
        <v>1500</v>
      </c>
      <c r="H17" t="str">
        <f t="shared" si="1"/>
        <v>R0303</v>
      </c>
      <c r="I17" s="6" t="s">
        <v>1429</v>
      </c>
    </row>
    <row r="18" spans="3:9" ht="53.4" customHeight="1" thickBot="1" x14ac:dyDescent="0.35">
      <c r="C18" s="6" t="s">
        <v>1384</v>
      </c>
      <c r="D18" s="11" t="str">
        <f t="shared" si="0"/>
        <v>D0503</v>
      </c>
      <c r="E18" s="233" t="s">
        <v>1501</v>
      </c>
      <c r="H18" t="str">
        <f t="shared" si="1"/>
        <v>R0304</v>
      </c>
      <c r="I18" s="6" t="s">
        <v>1430</v>
      </c>
    </row>
    <row r="19" spans="3:9" ht="53.4" customHeight="1" thickBot="1" x14ac:dyDescent="0.35">
      <c r="C19" s="6" t="s">
        <v>1385</v>
      </c>
      <c r="D19" s="11" t="str">
        <f>+MID(C19,1,3)</f>
        <v>D06</v>
      </c>
      <c r="E19" s="233" t="s">
        <v>1502</v>
      </c>
      <c r="H19" t="str">
        <f t="shared" si="1"/>
        <v>R0305</v>
      </c>
      <c r="I19" s="12" t="s">
        <v>1431</v>
      </c>
    </row>
    <row r="20" spans="3:9" ht="62.4" customHeight="1" thickBot="1" x14ac:dyDescent="0.35">
      <c r="C20" s="6" t="s">
        <v>1386</v>
      </c>
      <c r="D20" s="11" t="str">
        <f t="shared" si="0"/>
        <v>D0601</v>
      </c>
      <c r="E20" s="233" t="s">
        <v>1503</v>
      </c>
      <c r="H20" t="str">
        <f t="shared" si="1"/>
        <v>R0306</v>
      </c>
      <c r="I20" s="6" t="s">
        <v>1432</v>
      </c>
    </row>
    <row r="21" spans="3:9" ht="40.200000000000003" customHeight="1" thickBot="1" x14ac:dyDescent="0.35">
      <c r="C21" s="6" t="s">
        <v>1387</v>
      </c>
      <c r="D21" s="11" t="str">
        <f>+MID(C21,1,3)</f>
        <v>D07</v>
      </c>
      <c r="E21" s="233" t="s">
        <v>1504</v>
      </c>
      <c r="H21" t="str">
        <f t="shared" si="1"/>
        <v>R0307</v>
      </c>
      <c r="I21" s="12" t="s">
        <v>1433</v>
      </c>
    </row>
    <row r="22" spans="3:9" ht="83.4" customHeight="1" thickBot="1" x14ac:dyDescent="0.35">
      <c r="C22" s="12" t="s">
        <v>1388</v>
      </c>
      <c r="D22" s="11" t="str">
        <f t="shared" si="0"/>
        <v>D0701</v>
      </c>
      <c r="E22" s="233" t="s">
        <v>1505</v>
      </c>
      <c r="H22" t="str">
        <f t="shared" si="1"/>
        <v>R0308</v>
      </c>
      <c r="I22" s="12" t="s">
        <v>1434</v>
      </c>
    </row>
    <row r="23" spans="3:9" ht="92.4" customHeight="1" thickBot="1" x14ac:dyDescent="0.35">
      <c r="C23" s="6" t="s">
        <v>1389</v>
      </c>
      <c r="D23" s="11" t="str">
        <f>+MID(C23,1,3)</f>
        <v>D08</v>
      </c>
      <c r="E23" s="233" t="s">
        <v>1506</v>
      </c>
      <c r="H23" t="str">
        <f t="shared" si="1"/>
        <v>R0309</v>
      </c>
      <c r="I23" s="12" t="s">
        <v>1435</v>
      </c>
    </row>
    <row r="24" spans="3:9" ht="60" customHeight="1" thickBot="1" x14ac:dyDescent="0.35">
      <c r="C24" s="12" t="s">
        <v>1390</v>
      </c>
      <c r="D24" s="11" t="str">
        <f t="shared" si="0"/>
        <v>D0801</v>
      </c>
      <c r="E24" s="233" t="s">
        <v>1507</v>
      </c>
      <c r="H24" t="str">
        <f t="shared" si="1"/>
        <v>R0310</v>
      </c>
      <c r="I24" s="6" t="s">
        <v>1436</v>
      </c>
    </row>
    <row r="25" spans="3:9" ht="96.6" customHeight="1" thickBot="1" x14ac:dyDescent="0.35">
      <c r="C25" s="6" t="s">
        <v>1391</v>
      </c>
      <c r="D25" s="11" t="str">
        <f t="shared" si="0"/>
        <v>D0802</v>
      </c>
      <c r="E25" s="233" t="s">
        <v>1508</v>
      </c>
      <c r="H25" t="str">
        <f>+MID(I25,1,3)</f>
        <v>R04</v>
      </c>
      <c r="I25" s="6" t="s">
        <v>1437</v>
      </c>
    </row>
    <row r="26" spans="3:9" ht="52.8" customHeight="1" thickBot="1" x14ac:dyDescent="0.35">
      <c r="C26" s="6" t="s">
        <v>1392</v>
      </c>
      <c r="D26" s="11" t="str">
        <f>+MID(C26,1,3)</f>
        <v>D09</v>
      </c>
      <c r="E26" s="233" t="s">
        <v>1509</v>
      </c>
      <c r="H26" t="str">
        <f t="shared" si="1"/>
        <v>R0401</v>
      </c>
      <c r="I26" s="6" t="s">
        <v>1438</v>
      </c>
    </row>
    <row r="27" spans="3:9" ht="132" customHeight="1" thickBot="1" x14ac:dyDescent="0.35">
      <c r="C27" s="6" t="s">
        <v>1393</v>
      </c>
      <c r="D27" s="11" t="str">
        <f t="shared" si="0"/>
        <v>D0901</v>
      </c>
      <c r="E27" s="233" t="s">
        <v>1510</v>
      </c>
      <c r="H27" t="str">
        <f t="shared" si="1"/>
        <v>R0402</v>
      </c>
      <c r="I27" s="12" t="s">
        <v>1439</v>
      </c>
    </row>
    <row r="28" spans="3:9" ht="132.6" customHeight="1" thickBot="1" x14ac:dyDescent="0.35">
      <c r="C28" s="6" t="s">
        <v>1394</v>
      </c>
      <c r="D28" s="11" t="str">
        <f t="shared" si="0"/>
        <v>D0902</v>
      </c>
      <c r="E28" s="233" t="s">
        <v>1511</v>
      </c>
      <c r="H28" t="str">
        <f t="shared" si="1"/>
        <v>R0403</v>
      </c>
      <c r="I28" s="6" t="s">
        <v>1440</v>
      </c>
    </row>
    <row r="29" spans="3:9" ht="145.80000000000001" customHeight="1" thickBot="1" x14ac:dyDescent="0.35">
      <c r="C29" s="6" t="s">
        <v>1395</v>
      </c>
      <c r="D29" s="11" t="str">
        <f t="shared" si="0"/>
        <v>D0903</v>
      </c>
      <c r="E29" s="233" t="s">
        <v>1512</v>
      </c>
      <c r="H29" t="str">
        <f t="shared" si="1"/>
        <v>R0404</v>
      </c>
      <c r="I29" s="12" t="s">
        <v>1441</v>
      </c>
    </row>
    <row r="30" spans="3:9" ht="198.6" customHeight="1" thickBot="1" x14ac:dyDescent="0.35">
      <c r="C30" s="6" t="s">
        <v>1396</v>
      </c>
      <c r="D30" s="11" t="str">
        <f t="shared" si="0"/>
        <v>D0904</v>
      </c>
      <c r="E30" s="233" t="s">
        <v>1513</v>
      </c>
      <c r="H30" t="str">
        <f>+MID(I30,1,3)</f>
        <v>R05</v>
      </c>
      <c r="I30" s="6" t="s">
        <v>1442</v>
      </c>
    </row>
    <row r="31" spans="3:9" ht="238.2" customHeight="1" thickBot="1" x14ac:dyDescent="0.35">
      <c r="C31" s="6" t="s">
        <v>1397</v>
      </c>
      <c r="D31" s="11" t="str">
        <f t="shared" si="0"/>
        <v>D0905</v>
      </c>
      <c r="E31" s="233" t="s">
        <v>1514</v>
      </c>
      <c r="H31" t="str">
        <f t="shared" si="1"/>
        <v>R0501</v>
      </c>
      <c r="I31" s="6" t="s">
        <v>1443</v>
      </c>
    </row>
    <row r="32" spans="3:9" ht="106.2" customHeight="1" thickBot="1" x14ac:dyDescent="0.35">
      <c r="C32" s="6" t="s">
        <v>1398</v>
      </c>
      <c r="D32" s="11" t="str">
        <f t="shared" si="0"/>
        <v>D0906</v>
      </c>
      <c r="E32" s="233" t="s">
        <v>1515</v>
      </c>
      <c r="H32" t="str">
        <f t="shared" si="1"/>
        <v>R0502</v>
      </c>
      <c r="I32" s="6" t="s">
        <v>1444</v>
      </c>
    </row>
    <row r="33" spans="3:9" ht="53.4" customHeight="1" thickBot="1" x14ac:dyDescent="0.35">
      <c r="C33" s="6" t="s">
        <v>1399</v>
      </c>
      <c r="D33" s="11" t="str">
        <f t="shared" si="0"/>
        <v>D0907</v>
      </c>
      <c r="E33" s="233" t="s">
        <v>1516</v>
      </c>
      <c r="H33" t="str">
        <f t="shared" si="1"/>
        <v>R0503</v>
      </c>
      <c r="I33" s="12" t="s">
        <v>1445</v>
      </c>
    </row>
    <row r="34" spans="3:9" ht="79.8" customHeight="1" thickBot="1" x14ac:dyDescent="0.35">
      <c r="C34" s="6" t="s">
        <v>1400</v>
      </c>
      <c r="D34" s="11" t="str">
        <f>+MID(C34,1,3)</f>
        <v>D10</v>
      </c>
      <c r="E34" s="233" t="s">
        <v>1517</v>
      </c>
      <c r="H34" t="str">
        <f t="shared" si="1"/>
        <v>R0504</v>
      </c>
      <c r="I34" s="6" t="s">
        <v>1446</v>
      </c>
    </row>
    <row r="35" spans="3:9" ht="66.599999999999994" customHeight="1" thickBot="1" x14ac:dyDescent="0.35">
      <c r="C35" s="12" t="s">
        <v>1401</v>
      </c>
      <c r="D35" s="11" t="str">
        <f t="shared" si="0"/>
        <v>D1001</v>
      </c>
      <c r="E35" s="233" t="s">
        <v>1518</v>
      </c>
      <c r="H35" t="str">
        <f t="shared" si="1"/>
        <v>R0505</v>
      </c>
      <c r="I35" s="6" t="s">
        <v>1447</v>
      </c>
    </row>
    <row r="36" spans="3:9" ht="115.2" customHeight="1" thickBot="1" x14ac:dyDescent="0.35">
      <c r="C36" s="6" t="s">
        <v>1402</v>
      </c>
      <c r="D36" s="11" t="str">
        <f>+MID(C36,1,3)</f>
        <v>D11</v>
      </c>
      <c r="E36" s="233" t="s">
        <v>1519</v>
      </c>
      <c r="H36" t="str">
        <f t="shared" si="1"/>
        <v>R0506</v>
      </c>
      <c r="I36" s="6" t="s">
        <v>1448</v>
      </c>
    </row>
    <row r="37" spans="3:9" ht="106.2" customHeight="1" thickBot="1" x14ac:dyDescent="0.35">
      <c r="C37" s="6" t="s">
        <v>1403</v>
      </c>
      <c r="D37" s="11" t="str">
        <f t="shared" si="0"/>
        <v>D1101</v>
      </c>
      <c r="E37" s="233" t="s">
        <v>1520</v>
      </c>
      <c r="H37" t="str">
        <f t="shared" si="1"/>
        <v>R0507</v>
      </c>
      <c r="I37" s="6" t="s">
        <v>1449</v>
      </c>
    </row>
    <row r="38" spans="3:9" ht="45.6" customHeight="1" thickBot="1" x14ac:dyDescent="0.35">
      <c r="C38" s="6" t="s">
        <v>1404</v>
      </c>
      <c r="D38" s="11" t="str">
        <f>+MID(C38,1,3)</f>
        <v>D12</v>
      </c>
      <c r="E38" s="233" t="s">
        <v>1521</v>
      </c>
      <c r="H38" t="str">
        <f t="shared" si="1"/>
        <v>R0508</v>
      </c>
      <c r="I38" s="6" t="s">
        <v>1450</v>
      </c>
    </row>
    <row r="39" spans="3:9" ht="92.4" customHeight="1" thickBot="1" x14ac:dyDescent="0.35">
      <c r="C39" s="12" t="s">
        <v>1405</v>
      </c>
      <c r="D39" s="11" t="str">
        <f t="shared" si="0"/>
        <v>D1201</v>
      </c>
      <c r="E39" s="233" t="s">
        <v>1522</v>
      </c>
      <c r="H39" t="str">
        <f t="shared" si="1"/>
        <v>R0509</v>
      </c>
      <c r="I39" s="6" t="s">
        <v>1451</v>
      </c>
    </row>
    <row r="40" spans="3:9" ht="92.4" customHeight="1" thickBot="1" x14ac:dyDescent="0.35">
      <c r="C40" s="6" t="s">
        <v>1406</v>
      </c>
      <c r="D40" s="11" t="str">
        <f>+MID(C40,1,3)</f>
        <v>D13</v>
      </c>
      <c r="E40" s="233" t="s">
        <v>1523</v>
      </c>
      <c r="H40" t="str">
        <f t="shared" si="1"/>
        <v>R0510</v>
      </c>
      <c r="I40" s="6" t="s">
        <v>1452</v>
      </c>
    </row>
    <row r="41" spans="3:9" ht="106.2" customHeight="1" thickBot="1" x14ac:dyDescent="0.35">
      <c r="C41" s="6" t="s">
        <v>1407</v>
      </c>
      <c r="D41" s="11" t="str">
        <f t="shared" si="0"/>
        <v>D1301</v>
      </c>
      <c r="E41" s="233" t="s">
        <v>1524</v>
      </c>
      <c r="H41" t="str">
        <f t="shared" si="1"/>
        <v>R0511</v>
      </c>
      <c r="I41" s="6" t="s">
        <v>1453</v>
      </c>
    </row>
    <row r="42" spans="3:9" ht="48.6" customHeight="1" thickBot="1" x14ac:dyDescent="0.35">
      <c r="C42" s="6" t="s">
        <v>1408</v>
      </c>
      <c r="D42" s="11" t="str">
        <f t="shared" si="0"/>
        <v>D1302</v>
      </c>
      <c r="E42" s="233" t="s">
        <v>1525</v>
      </c>
      <c r="H42" t="str">
        <f>+MID(I42,1,3)</f>
        <v>R06</v>
      </c>
      <c r="I42" s="6" t="s">
        <v>1454</v>
      </c>
    </row>
    <row r="43" spans="3:9" ht="40.200000000000003" customHeight="1" thickBot="1" x14ac:dyDescent="0.35">
      <c r="C43" s="6" t="s">
        <v>1409</v>
      </c>
      <c r="D43" s="11" t="str">
        <f t="shared" si="0"/>
        <v>D1303</v>
      </c>
      <c r="E43" s="233" t="s">
        <v>1526</v>
      </c>
      <c r="H43" t="str">
        <f t="shared" si="1"/>
        <v>R0601</v>
      </c>
      <c r="I43" s="12" t="s">
        <v>1455</v>
      </c>
    </row>
    <row r="44" spans="3:9" ht="93" customHeight="1" thickBot="1" x14ac:dyDescent="0.35">
      <c r="C44" s="6" t="s">
        <v>1410</v>
      </c>
      <c r="D44" s="11" t="str">
        <f t="shared" si="0"/>
        <v>D1304</v>
      </c>
      <c r="E44" s="233" t="s">
        <v>1527</v>
      </c>
      <c r="H44" t="str">
        <f>+MID(I44,1,3)</f>
        <v>R07</v>
      </c>
      <c r="I44" s="6" t="s">
        <v>1456</v>
      </c>
    </row>
    <row r="45" spans="3:9" ht="39.6" customHeight="1" thickBot="1" x14ac:dyDescent="0.35">
      <c r="C45" s="6" t="s">
        <v>1411</v>
      </c>
      <c r="D45" s="11" t="str">
        <f t="shared" si="0"/>
        <v>D1305</v>
      </c>
      <c r="E45" s="233" t="s">
        <v>1528</v>
      </c>
      <c r="H45" t="str">
        <f t="shared" si="1"/>
        <v>R0701</v>
      </c>
      <c r="I45" s="6" t="s">
        <v>1457</v>
      </c>
    </row>
    <row r="46" spans="3:9" ht="93" customHeight="1" thickBot="1" x14ac:dyDescent="0.35">
      <c r="C46" s="6" t="s">
        <v>1412</v>
      </c>
      <c r="D46" s="11" t="str">
        <f>+MID(C46,1,3)</f>
        <v>D14</v>
      </c>
      <c r="E46" s="233" t="s">
        <v>1529</v>
      </c>
      <c r="H46" t="str">
        <f t="shared" si="1"/>
        <v>R0702</v>
      </c>
      <c r="I46" s="6" t="s">
        <v>1458</v>
      </c>
    </row>
    <row r="47" spans="3:9" ht="119.4" customHeight="1" thickBot="1" x14ac:dyDescent="0.35">
      <c r="C47" s="6" t="s">
        <v>1413</v>
      </c>
      <c r="D47" s="11" t="str">
        <f t="shared" si="0"/>
        <v>D1401</v>
      </c>
      <c r="E47" s="233" t="s">
        <v>1530</v>
      </c>
      <c r="H47" t="str">
        <f t="shared" si="1"/>
        <v>R0703</v>
      </c>
      <c r="I47" s="6" t="s">
        <v>1459</v>
      </c>
    </row>
    <row r="48" spans="3:9" ht="78.599999999999994" customHeight="1" thickBot="1" x14ac:dyDescent="0.35">
      <c r="C48" s="6" t="s">
        <v>1414</v>
      </c>
      <c r="D48" s="11" t="str">
        <f>+MID(C48,1,3)</f>
        <v>D15</v>
      </c>
      <c r="E48" s="233" t="s">
        <v>1531</v>
      </c>
      <c r="H48" t="str">
        <f>+MID(I48,1,3)</f>
        <v>R08</v>
      </c>
      <c r="I48" s="6" t="s">
        <v>1460</v>
      </c>
    </row>
    <row r="49" spans="3:9" ht="132.6" customHeight="1" thickBot="1" x14ac:dyDescent="0.35">
      <c r="C49" s="6" t="s">
        <v>1415</v>
      </c>
      <c r="D49" s="11" t="str">
        <f t="shared" si="0"/>
        <v>D1501</v>
      </c>
      <c r="E49" s="233" t="s">
        <v>1532</v>
      </c>
      <c r="H49" t="str">
        <f t="shared" si="1"/>
        <v>R0801</v>
      </c>
      <c r="I49" s="6" t="s">
        <v>1461</v>
      </c>
    </row>
    <row r="50" spans="3:9" ht="106.2" customHeight="1" thickBot="1" x14ac:dyDescent="0.35">
      <c r="C50" s="6" t="s">
        <v>1416</v>
      </c>
      <c r="D50" s="11" t="str">
        <f t="shared" si="0"/>
        <v>D1502</v>
      </c>
      <c r="E50" s="233" t="s">
        <v>1533</v>
      </c>
      <c r="H50" t="str">
        <f>+MID(I50,1,3)</f>
        <v>R09</v>
      </c>
      <c r="I50" s="6" t="s">
        <v>1462</v>
      </c>
    </row>
    <row r="51" spans="3:9" ht="45.6" customHeight="1" thickBot="1" x14ac:dyDescent="0.35">
      <c r="E51" s="233" t="s">
        <v>1534</v>
      </c>
      <c r="H51" t="str">
        <f t="shared" si="1"/>
        <v>R0901</v>
      </c>
      <c r="I51" s="6" t="s">
        <v>1463</v>
      </c>
    </row>
    <row r="52" spans="3:9" ht="66.599999999999994" customHeight="1" thickBot="1" x14ac:dyDescent="0.35">
      <c r="E52" s="233" t="s">
        <v>1535</v>
      </c>
      <c r="H52" t="str">
        <f t="shared" si="1"/>
        <v>R0902</v>
      </c>
      <c r="I52" s="6" t="s">
        <v>1464</v>
      </c>
    </row>
    <row r="53" spans="3:9" ht="79.8" customHeight="1" thickBot="1" x14ac:dyDescent="0.35">
      <c r="E53" s="233" t="s">
        <v>1536</v>
      </c>
      <c r="H53" t="str">
        <f t="shared" si="1"/>
        <v>R0903</v>
      </c>
      <c r="I53" s="6" t="s">
        <v>1465</v>
      </c>
    </row>
    <row r="54" spans="3:9" ht="119.4" customHeight="1" thickBot="1" x14ac:dyDescent="0.35">
      <c r="E54" s="233" t="s">
        <v>1537</v>
      </c>
      <c r="H54" t="str">
        <f>+MID(I54,1,3)</f>
        <v>R10</v>
      </c>
      <c r="I54" s="6" t="s">
        <v>1466</v>
      </c>
    </row>
    <row r="55" spans="3:9" ht="185.4" customHeight="1" thickBot="1" x14ac:dyDescent="0.35">
      <c r="E55" s="233" t="s">
        <v>1538</v>
      </c>
      <c r="H55" t="str">
        <f t="shared" si="1"/>
        <v>R1001</v>
      </c>
      <c r="I55" s="6" t="s">
        <v>1467</v>
      </c>
    </row>
    <row r="56" spans="3:9" ht="53.4" customHeight="1" thickBot="1" x14ac:dyDescent="0.35">
      <c r="E56" s="233" t="s">
        <v>1539</v>
      </c>
      <c r="H56" t="str">
        <f t="shared" si="1"/>
        <v>R1002</v>
      </c>
      <c r="I56" s="6" t="s">
        <v>1468</v>
      </c>
    </row>
    <row r="57" spans="3:9" ht="93" customHeight="1" thickBot="1" x14ac:dyDescent="0.35">
      <c r="E57" s="233" t="s">
        <v>1540</v>
      </c>
      <c r="H57" t="str">
        <f>+MID(I57,1,3)</f>
        <v>R11</v>
      </c>
      <c r="I57" s="6" t="s">
        <v>1469</v>
      </c>
    </row>
    <row r="58" spans="3:9" ht="60.6" customHeight="1" thickBot="1" x14ac:dyDescent="0.35">
      <c r="E58" s="233" t="s">
        <v>1541</v>
      </c>
      <c r="H58" t="str">
        <f t="shared" si="1"/>
        <v>R1101</v>
      </c>
      <c r="I58" s="6" t="s">
        <v>1487</v>
      </c>
    </row>
    <row r="59" spans="3:9" ht="40.200000000000003" thickBot="1" x14ac:dyDescent="0.35">
      <c r="E59" s="233" t="s">
        <v>1542</v>
      </c>
      <c r="H59" t="str">
        <f>+MID(I59,1,3)</f>
        <v>R12</v>
      </c>
      <c r="I59" s="12" t="s">
        <v>1470</v>
      </c>
    </row>
    <row r="60" spans="3:9" ht="71.400000000000006" customHeight="1" thickBot="1" x14ac:dyDescent="0.35">
      <c r="E60" s="233" t="s">
        <v>1543</v>
      </c>
      <c r="H60" t="str">
        <f t="shared" si="1"/>
        <v>R1201</v>
      </c>
      <c r="I60" s="12" t="s">
        <v>1471</v>
      </c>
    </row>
    <row r="61" spans="3:9" ht="68.400000000000006" customHeight="1" thickBot="1" x14ac:dyDescent="0.35">
      <c r="E61" s="233" t="s">
        <v>1544</v>
      </c>
      <c r="H61" t="str">
        <f t="shared" si="1"/>
        <v>R1202</v>
      </c>
      <c r="I61" s="12" t="s">
        <v>1472</v>
      </c>
    </row>
    <row r="62" spans="3:9" ht="51" customHeight="1" thickBot="1" x14ac:dyDescent="0.35">
      <c r="E62" s="233" t="s">
        <v>1545</v>
      </c>
      <c r="H62" t="str">
        <f t="shared" si="1"/>
        <v>R1203</v>
      </c>
      <c r="I62" s="12" t="s">
        <v>1473</v>
      </c>
    </row>
    <row r="63" spans="3:9" ht="57.6" customHeight="1" thickBot="1" x14ac:dyDescent="0.35">
      <c r="E63" s="233" t="s">
        <v>1546</v>
      </c>
      <c r="H63" t="str">
        <f t="shared" si="1"/>
        <v>R1204</v>
      </c>
      <c r="I63" s="6" t="s">
        <v>1474</v>
      </c>
    </row>
    <row r="64" spans="3:9" ht="50.4" customHeight="1" thickBot="1" x14ac:dyDescent="0.35">
      <c r="E64" s="233" t="s">
        <v>1547</v>
      </c>
      <c r="H64" t="str">
        <f t="shared" si="1"/>
        <v>R1205</v>
      </c>
      <c r="I64" s="6" t="s">
        <v>1475</v>
      </c>
    </row>
    <row r="65" spans="5:9" ht="61.8" customHeight="1" thickBot="1" x14ac:dyDescent="0.35">
      <c r="E65" s="233" t="s">
        <v>1548</v>
      </c>
      <c r="H65" t="str">
        <f t="shared" si="1"/>
        <v>R1206</v>
      </c>
      <c r="I65" s="6" t="s">
        <v>1476</v>
      </c>
    </row>
    <row r="66" spans="5:9" ht="60.6" customHeight="1" thickBot="1" x14ac:dyDescent="0.35">
      <c r="E66" s="233" t="s">
        <v>1549</v>
      </c>
      <c r="H66" t="str">
        <f t="shared" si="1"/>
        <v>R1207</v>
      </c>
      <c r="I66" s="12" t="s">
        <v>1477</v>
      </c>
    </row>
    <row r="67" spans="5:9" ht="51" customHeight="1" thickBot="1" x14ac:dyDescent="0.35">
      <c r="E67" s="233" t="s">
        <v>1550</v>
      </c>
      <c r="H67" t="str">
        <f t="shared" si="1"/>
        <v>R1208</v>
      </c>
      <c r="I67" s="12" t="s">
        <v>1478</v>
      </c>
    </row>
    <row r="68" spans="5:9" ht="40.200000000000003" thickBot="1" x14ac:dyDescent="0.35">
      <c r="E68" s="233" t="s">
        <v>1551</v>
      </c>
      <c r="H68" t="str">
        <f t="shared" si="1"/>
        <v>R1209</v>
      </c>
      <c r="I68" s="6" t="s">
        <v>1479</v>
      </c>
    </row>
    <row r="69" spans="5:9" ht="33.6" customHeight="1" thickBot="1" x14ac:dyDescent="0.35">
      <c r="E69" s="233" t="s">
        <v>1552</v>
      </c>
      <c r="H69" t="str">
        <f t="shared" si="1"/>
        <v>R1210</v>
      </c>
      <c r="I69" s="6" t="s">
        <v>1480</v>
      </c>
    </row>
    <row r="70" spans="5:9" ht="29.4" customHeight="1" thickBot="1" x14ac:dyDescent="0.35">
      <c r="E70" s="233" t="s">
        <v>1553</v>
      </c>
      <c r="H70" t="str">
        <f t="shared" si="1"/>
        <v>R1211</v>
      </c>
      <c r="I70" s="6" t="s">
        <v>1481</v>
      </c>
    </row>
    <row r="71" spans="5:9" ht="30.6" customHeight="1" thickBot="1" x14ac:dyDescent="0.35">
      <c r="E71" s="233" t="s">
        <v>1554</v>
      </c>
      <c r="H71" t="str">
        <f t="shared" ref="H71:H75" si="2">+MID(I71,1,5)</f>
        <v>R1212</v>
      </c>
      <c r="I71" s="6" t="s">
        <v>1482</v>
      </c>
    </row>
    <row r="72" spans="5:9" ht="27" customHeight="1" thickBot="1" x14ac:dyDescent="0.35">
      <c r="E72" s="233" t="s">
        <v>1555</v>
      </c>
      <c r="H72" t="str">
        <f t="shared" si="2"/>
        <v>R1213</v>
      </c>
      <c r="I72" s="6" t="s">
        <v>1483</v>
      </c>
    </row>
    <row r="73" spans="5:9" ht="84" customHeight="1" thickBot="1" x14ac:dyDescent="0.35">
      <c r="E73" s="233" t="s">
        <v>1556</v>
      </c>
      <c r="H73" t="str">
        <f>+MID(I73,1,3)</f>
        <v>R13</v>
      </c>
      <c r="I73" s="6" t="s">
        <v>1484</v>
      </c>
    </row>
    <row r="74" spans="5:9" ht="27" thickBot="1" x14ac:dyDescent="0.35">
      <c r="E74" s="233" t="s">
        <v>1557</v>
      </c>
      <c r="H74" t="str">
        <f t="shared" si="2"/>
        <v>R1301</v>
      </c>
      <c r="I74" s="12" t="s">
        <v>1485</v>
      </c>
    </row>
    <row r="75" spans="5:9" ht="27" thickBot="1" x14ac:dyDescent="0.35">
      <c r="E75" s="233" t="s">
        <v>1558</v>
      </c>
      <c r="H75" t="str">
        <f t="shared" si="2"/>
        <v>R1302</v>
      </c>
      <c r="I75" s="6" t="s">
        <v>1486</v>
      </c>
    </row>
    <row r="76" spans="5:9" ht="22.8" x14ac:dyDescent="0.3">
      <c r="E76" s="233" t="s">
        <v>1559</v>
      </c>
    </row>
    <row r="77" spans="5:9" ht="22.8" x14ac:dyDescent="0.3">
      <c r="E77" s="233" t="s">
        <v>1560</v>
      </c>
    </row>
    <row r="78" spans="5:9" ht="22.8" x14ac:dyDescent="0.3">
      <c r="E78" s="233" t="s">
        <v>1561</v>
      </c>
    </row>
    <row r="79" spans="5:9" ht="22.8" x14ac:dyDescent="0.3">
      <c r="E79" s="233" t="s">
        <v>1562</v>
      </c>
    </row>
    <row r="80" spans="5:9" ht="22.8" x14ac:dyDescent="0.3">
      <c r="E80" s="233" t="s">
        <v>1563</v>
      </c>
    </row>
    <row r="81" spans="5:5" ht="22.8" x14ac:dyDescent="0.3">
      <c r="E81" s="233" t="s">
        <v>1564</v>
      </c>
    </row>
    <row r="82" spans="5:5" ht="22.8" x14ac:dyDescent="0.3">
      <c r="E82" s="233" t="s">
        <v>1565</v>
      </c>
    </row>
    <row r="83" spans="5:5" ht="22.8" x14ac:dyDescent="0.3">
      <c r="E83" s="233" t="s">
        <v>1566</v>
      </c>
    </row>
    <row r="84" spans="5:5" ht="22.8" x14ac:dyDescent="0.3">
      <c r="E84" s="233" t="s">
        <v>1567</v>
      </c>
    </row>
    <row r="85" spans="5:5" ht="22.8" x14ac:dyDescent="0.3">
      <c r="E85" s="233" t="s">
        <v>1568</v>
      </c>
    </row>
    <row r="86" spans="5:5" ht="22.8" x14ac:dyDescent="0.3">
      <c r="E86" s="233" t="s">
        <v>1569</v>
      </c>
    </row>
    <row r="87" spans="5:5" ht="26.4" customHeight="1" x14ac:dyDescent="0.3">
      <c r="E87" s="233" t="s">
        <v>1570</v>
      </c>
    </row>
    <row r="88" spans="5:5" ht="22.8" x14ac:dyDescent="0.3">
      <c r="E88" s="233" t="s">
        <v>1571</v>
      </c>
    </row>
    <row r="89" spans="5:5" ht="22.8" x14ac:dyDescent="0.3">
      <c r="E89" s="233" t="s">
        <v>1572</v>
      </c>
    </row>
    <row r="90" spans="5:5" ht="22.8" x14ac:dyDescent="0.3">
      <c r="E90" s="233" t="s">
        <v>1573</v>
      </c>
    </row>
    <row r="91" spans="5:5" ht="22.8" x14ac:dyDescent="0.3">
      <c r="E91" s="233" t="s">
        <v>1574</v>
      </c>
    </row>
    <row r="92" spans="5:5" ht="22.8" x14ac:dyDescent="0.3">
      <c r="E92" s="233" t="s">
        <v>1575</v>
      </c>
    </row>
    <row r="93" spans="5:5" ht="22.8" x14ac:dyDescent="0.3">
      <c r="E93" s="233" t="s">
        <v>1576</v>
      </c>
    </row>
    <row r="94" spans="5:5" ht="66" customHeight="1" x14ac:dyDescent="0.3">
      <c r="E94" s="233" t="s">
        <v>1577</v>
      </c>
    </row>
    <row r="95" spans="5:5" ht="22.8" x14ac:dyDescent="0.3">
      <c r="E95" s="233" t="s">
        <v>1578</v>
      </c>
    </row>
    <row r="96" spans="5:5" ht="22.8" x14ac:dyDescent="0.3">
      <c r="E96" s="233" t="s">
        <v>1579</v>
      </c>
    </row>
    <row r="97" spans="5:5" ht="22.8" x14ac:dyDescent="0.3">
      <c r="E97" s="233" t="s">
        <v>1580</v>
      </c>
    </row>
    <row r="98" spans="5:5" ht="22.8" x14ac:dyDescent="0.3">
      <c r="E98" s="233" t="s">
        <v>1581</v>
      </c>
    </row>
    <row r="99" spans="5:5" ht="22.8" x14ac:dyDescent="0.3">
      <c r="E99" s="233" t="s">
        <v>1582</v>
      </c>
    </row>
    <row r="100" spans="5:5" ht="22.8" x14ac:dyDescent="0.3">
      <c r="E100" s="233" t="s">
        <v>1583</v>
      </c>
    </row>
    <row r="101" spans="5:5" ht="22.8" x14ac:dyDescent="0.3">
      <c r="E101" s="233" t="s">
        <v>1584</v>
      </c>
    </row>
    <row r="102" spans="5:5" ht="22.8" x14ac:dyDescent="0.3">
      <c r="E102" s="233" t="s">
        <v>1585</v>
      </c>
    </row>
    <row r="103" spans="5:5" ht="22.8" x14ac:dyDescent="0.3">
      <c r="E103" s="233" t="s">
        <v>1586</v>
      </c>
    </row>
    <row r="104" spans="5:5" ht="39.6" customHeight="1" x14ac:dyDescent="0.3">
      <c r="E104" s="233" t="s">
        <v>1587</v>
      </c>
    </row>
    <row r="105" spans="5:5" ht="22.8" x14ac:dyDescent="0.3">
      <c r="E105" s="233" t="s">
        <v>1588</v>
      </c>
    </row>
    <row r="106" spans="5:5" ht="22.8" x14ac:dyDescent="0.3">
      <c r="E106" s="233" t="s">
        <v>1589</v>
      </c>
    </row>
    <row r="107" spans="5:5" ht="22.8" x14ac:dyDescent="0.3">
      <c r="E107" s="233" t="s">
        <v>1590</v>
      </c>
    </row>
    <row r="108" spans="5:5" ht="22.8" x14ac:dyDescent="0.3">
      <c r="E108" s="233" t="s">
        <v>1591</v>
      </c>
    </row>
    <row r="109" spans="5:5" ht="22.8" x14ac:dyDescent="0.3">
      <c r="E109" s="233" t="s">
        <v>1592</v>
      </c>
    </row>
    <row r="110" spans="5:5" ht="22.8" x14ac:dyDescent="0.3">
      <c r="E110" s="233" t="s">
        <v>1593</v>
      </c>
    </row>
    <row r="111" spans="5:5" ht="22.8" x14ac:dyDescent="0.3">
      <c r="E111" s="233" t="s">
        <v>1594</v>
      </c>
    </row>
    <row r="112" spans="5:5" ht="22.8" x14ac:dyDescent="0.3">
      <c r="E112" s="233" t="s">
        <v>1595</v>
      </c>
    </row>
    <row r="113" spans="5:5" ht="22.8" x14ac:dyDescent="0.3">
      <c r="E113" s="233" t="s">
        <v>1596</v>
      </c>
    </row>
    <row r="114" spans="5:5" ht="22.8" x14ac:dyDescent="0.3">
      <c r="E114" s="233" t="s">
        <v>1597</v>
      </c>
    </row>
    <row r="115" spans="5:5" ht="22.8" x14ac:dyDescent="0.3">
      <c r="E115" s="233" t="s">
        <v>1598</v>
      </c>
    </row>
    <row r="116" spans="5:5" ht="22.8" x14ac:dyDescent="0.3">
      <c r="E116" s="233" t="s">
        <v>1599</v>
      </c>
    </row>
    <row r="117" spans="5:5" ht="22.8" x14ac:dyDescent="0.3">
      <c r="E117" s="233" t="s">
        <v>1600</v>
      </c>
    </row>
    <row r="118" spans="5:5" ht="22.8" x14ac:dyDescent="0.3">
      <c r="E118" s="233" t="s">
        <v>1601</v>
      </c>
    </row>
    <row r="119" spans="5:5" ht="22.8" x14ac:dyDescent="0.3">
      <c r="E119" s="233" t="s">
        <v>1602</v>
      </c>
    </row>
    <row r="120" spans="5:5" ht="22.8" x14ac:dyDescent="0.3">
      <c r="E120" s="233" t="s">
        <v>1603</v>
      </c>
    </row>
  </sheetData>
  <autoFilter ref="H5:I75" xr:uid="{60E53E90-E9BB-4526-8E3B-8B1BC4CC3175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B969"/>
  <sheetViews>
    <sheetView topLeftCell="A946" workbookViewId="0">
      <selection activeCell="A27" sqref="A27"/>
    </sheetView>
  </sheetViews>
  <sheetFormatPr baseColWidth="10" defaultColWidth="8.88671875" defaultRowHeight="14.4" x14ac:dyDescent="0.3"/>
  <cols>
    <col min="1" max="1" width="122.88671875" style="2" customWidth="1"/>
    <col min="2" max="2" width="15.5546875" style="11" customWidth="1"/>
  </cols>
  <sheetData>
    <row r="1" spans="1:2" x14ac:dyDescent="0.3">
      <c r="A1" s="1" t="s">
        <v>1046</v>
      </c>
      <c r="B1" s="14" t="s">
        <v>1044</v>
      </c>
    </row>
    <row r="2" spans="1:2" x14ac:dyDescent="0.3">
      <c r="A2" s="1" t="s">
        <v>1047</v>
      </c>
      <c r="B2" s="14" t="s">
        <v>1048</v>
      </c>
    </row>
    <row r="3" spans="1:2" x14ac:dyDescent="0.3">
      <c r="A3" s="1" t="s">
        <v>0</v>
      </c>
      <c r="B3" s="14" t="s">
        <v>1049</v>
      </c>
    </row>
    <row r="4" spans="1:2" x14ac:dyDescent="0.3">
      <c r="A4" s="2" t="s">
        <v>1</v>
      </c>
      <c r="B4" s="11" t="str">
        <f>+MID(A4,1,9)</f>
        <v xml:space="preserve">01 01 01 </v>
      </c>
    </row>
    <row r="5" spans="1:2" x14ac:dyDescent="0.3">
      <c r="A5" s="2" t="s">
        <v>2</v>
      </c>
      <c r="B5" s="11" t="str">
        <f>+MID(A5,1,9)</f>
        <v xml:space="preserve">01 01 02 </v>
      </c>
    </row>
    <row r="6" spans="1:2" x14ac:dyDescent="0.3">
      <c r="A6" s="1" t="s">
        <v>3</v>
      </c>
      <c r="B6" s="14" t="s">
        <v>1050</v>
      </c>
    </row>
    <row r="7" spans="1:2" x14ac:dyDescent="0.3">
      <c r="A7" s="2" t="s">
        <v>4</v>
      </c>
      <c r="B7" s="11" t="str">
        <f t="shared" ref="B7:B63" si="0">+MID(A7,1,9)</f>
        <v>01 03 04*</v>
      </c>
    </row>
    <row r="8" spans="1:2" x14ac:dyDescent="0.3">
      <c r="A8" s="2" t="s">
        <v>5</v>
      </c>
      <c r="B8" s="11" t="str">
        <f t="shared" si="0"/>
        <v>01 03 05*</v>
      </c>
    </row>
    <row r="9" spans="1:2" x14ac:dyDescent="0.3">
      <c r="A9" s="2" t="s">
        <v>6</v>
      </c>
      <c r="B9" s="11" t="str">
        <f t="shared" si="0"/>
        <v xml:space="preserve">01 03 06 </v>
      </c>
    </row>
    <row r="10" spans="1:2" x14ac:dyDescent="0.3">
      <c r="A10" s="2" t="s">
        <v>7</v>
      </c>
      <c r="B10" s="11" t="str">
        <f t="shared" si="0"/>
        <v>01 03 07*</v>
      </c>
    </row>
    <row r="11" spans="1:2" x14ac:dyDescent="0.3">
      <c r="A11" s="2" t="s">
        <v>8</v>
      </c>
      <c r="B11" s="11" t="str">
        <f t="shared" si="0"/>
        <v xml:space="preserve">01 03 08 </v>
      </c>
    </row>
    <row r="12" spans="1:2" x14ac:dyDescent="0.3">
      <c r="A12" s="2" t="s">
        <v>9</v>
      </c>
      <c r="B12" s="11" t="str">
        <f t="shared" si="0"/>
        <v xml:space="preserve">01 03 09 </v>
      </c>
    </row>
    <row r="13" spans="1:2" x14ac:dyDescent="0.3">
      <c r="A13" s="2" t="s">
        <v>10</v>
      </c>
      <c r="B13" s="11" t="str">
        <f t="shared" si="0"/>
        <v xml:space="preserve">01 03 99 </v>
      </c>
    </row>
    <row r="14" spans="1:2" x14ac:dyDescent="0.3">
      <c r="A14" s="1" t="s">
        <v>11</v>
      </c>
      <c r="B14" s="14" t="s">
        <v>1051</v>
      </c>
    </row>
    <row r="15" spans="1:2" x14ac:dyDescent="0.3">
      <c r="A15" s="2" t="s">
        <v>12</v>
      </c>
      <c r="B15" s="11" t="str">
        <f t="shared" si="0"/>
        <v>01 04 07*</v>
      </c>
    </row>
    <row r="16" spans="1:2" x14ac:dyDescent="0.3">
      <c r="A16" s="2" t="s">
        <v>13</v>
      </c>
      <c r="B16" s="11" t="str">
        <f t="shared" si="0"/>
        <v xml:space="preserve">01 04 08 </v>
      </c>
    </row>
    <row r="17" spans="1:2" x14ac:dyDescent="0.3">
      <c r="A17" s="2" t="s">
        <v>14</v>
      </c>
      <c r="B17" s="11" t="str">
        <f t="shared" si="0"/>
        <v xml:space="preserve">01 04 09 </v>
      </c>
    </row>
    <row r="18" spans="1:2" x14ac:dyDescent="0.3">
      <c r="A18" s="2" t="s">
        <v>15</v>
      </c>
      <c r="B18" s="11" t="str">
        <f t="shared" si="0"/>
        <v xml:space="preserve">01 04 10 </v>
      </c>
    </row>
    <row r="19" spans="1:2" x14ac:dyDescent="0.3">
      <c r="A19" s="2" t="s">
        <v>16</v>
      </c>
      <c r="B19" s="11" t="str">
        <f t="shared" si="0"/>
        <v xml:space="preserve">01 04 11 </v>
      </c>
    </row>
    <row r="20" spans="1:2" x14ac:dyDescent="0.3">
      <c r="A20" s="2" t="s">
        <v>17</v>
      </c>
      <c r="B20" s="11" t="str">
        <f t="shared" si="0"/>
        <v xml:space="preserve">01 04 12 </v>
      </c>
    </row>
    <row r="21" spans="1:2" x14ac:dyDescent="0.3">
      <c r="A21" s="2" t="s">
        <v>18</v>
      </c>
      <c r="B21" s="11" t="str">
        <f t="shared" si="0"/>
        <v xml:space="preserve">01 04 13 </v>
      </c>
    </row>
    <row r="22" spans="1:2" x14ac:dyDescent="0.3">
      <c r="A22" s="2" t="s">
        <v>19</v>
      </c>
      <c r="B22" s="11" t="str">
        <f t="shared" si="0"/>
        <v xml:space="preserve">01 04 99 </v>
      </c>
    </row>
    <row r="23" spans="1:2" x14ac:dyDescent="0.3">
      <c r="A23" s="1" t="s">
        <v>963</v>
      </c>
      <c r="B23" s="14" t="s">
        <v>1052</v>
      </c>
    </row>
    <row r="24" spans="1:2" x14ac:dyDescent="0.3">
      <c r="A24" s="2" t="s">
        <v>20</v>
      </c>
      <c r="B24" s="11" t="str">
        <f t="shared" si="0"/>
        <v xml:space="preserve">01 05 04 </v>
      </c>
    </row>
    <row r="25" spans="1:2" x14ac:dyDescent="0.3">
      <c r="A25" s="2" t="s">
        <v>21</v>
      </c>
      <c r="B25" s="11" t="str">
        <f t="shared" si="0"/>
        <v>01 05 05*</v>
      </c>
    </row>
    <row r="26" spans="1:2" x14ac:dyDescent="0.3">
      <c r="A26" s="2" t="s">
        <v>22</v>
      </c>
      <c r="B26" s="11" t="str">
        <f t="shared" si="0"/>
        <v>01 05 06*</v>
      </c>
    </row>
    <row r="27" spans="1:2" x14ac:dyDescent="0.3">
      <c r="A27" s="2" t="s">
        <v>23</v>
      </c>
      <c r="B27" s="11" t="str">
        <f t="shared" si="0"/>
        <v xml:space="preserve">01 05 07 </v>
      </c>
    </row>
    <row r="28" spans="1:2" x14ac:dyDescent="0.3">
      <c r="A28" s="2" t="s">
        <v>24</v>
      </c>
      <c r="B28" s="11" t="str">
        <f t="shared" si="0"/>
        <v xml:space="preserve">01 05 08 </v>
      </c>
    </row>
    <row r="29" spans="1:2" x14ac:dyDescent="0.3">
      <c r="A29" s="2" t="s">
        <v>25</v>
      </c>
      <c r="B29" s="11" t="str">
        <f t="shared" si="0"/>
        <v xml:space="preserve">01 05 99 </v>
      </c>
    </row>
    <row r="30" spans="1:2" ht="28.8" x14ac:dyDescent="0.3">
      <c r="A30" s="1" t="s">
        <v>26</v>
      </c>
      <c r="B30" s="14" t="s">
        <v>1053</v>
      </c>
    </row>
    <row r="31" spans="1:2" x14ac:dyDescent="0.3">
      <c r="A31" s="1" t="s">
        <v>27</v>
      </c>
      <c r="B31" s="14" t="s">
        <v>1054</v>
      </c>
    </row>
    <row r="32" spans="1:2" x14ac:dyDescent="0.3">
      <c r="A32" s="2" t="s">
        <v>28</v>
      </c>
      <c r="B32" s="11" t="str">
        <f t="shared" si="0"/>
        <v xml:space="preserve">02 01 01 </v>
      </c>
    </row>
    <row r="33" spans="1:2" x14ac:dyDescent="0.3">
      <c r="A33" s="2" t="s">
        <v>29</v>
      </c>
      <c r="B33" s="11" t="str">
        <f t="shared" si="0"/>
        <v xml:space="preserve">02 01 02 </v>
      </c>
    </row>
    <row r="34" spans="1:2" x14ac:dyDescent="0.3">
      <c r="A34" s="2" t="s">
        <v>30</v>
      </c>
      <c r="B34" s="11" t="str">
        <f t="shared" si="0"/>
        <v xml:space="preserve">02 01 03 </v>
      </c>
    </row>
    <row r="35" spans="1:2" x14ac:dyDescent="0.3">
      <c r="A35" s="2" t="s">
        <v>31</v>
      </c>
      <c r="B35" s="11" t="str">
        <f t="shared" si="0"/>
        <v xml:space="preserve">02 01 04 </v>
      </c>
    </row>
    <row r="36" spans="1:2" x14ac:dyDescent="0.3">
      <c r="A36" t="s">
        <v>32</v>
      </c>
      <c r="B36" s="11" t="str">
        <f t="shared" si="0"/>
        <v xml:space="preserve">02 01 06 </v>
      </c>
    </row>
    <row r="37" spans="1:2" x14ac:dyDescent="0.3">
      <c r="A37" s="2" t="s">
        <v>33</v>
      </c>
      <c r="B37" s="11" t="str">
        <f t="shared" si="0"/>
        <v xml:space="preserve">02 01 07 </v>
      </c>
    </row>
    <row r="38" spans="1:2" x14ac:dyDescent="0.3">
      <c r="A38" s="2" t="s">
        <v>34</v>
      </c>
      <c r="B38" s="11" t="str">
        <f t="shared" si="0"/>
        <v>02 01 08*</v>
      </c>
    </row>
    <row r="39" spans="1:2" x14ac:dyDescent="0.3">
      <c r="A39" s="2" t="s">
        <v>35</v>
      </c>
      <c r="B39" s="11" t="str">
        <f t="shared" si="0"/>
        <v xml:space="preserve">02 01 09 </v>
      </c>
    </row>
    <row r="40" spans="1:2" x14ac:dyDescent="0.3">
      <c r="A40" s="2" t="s">
        <v>36</v>
      </c>
      <c r="B40" s="11" t="str">
        <f t="shared" si="0"/>
        <v xml:space="preserve">02 01 10 </v>
      </c>
    </row>
    <row r="41" spans="1:2" x14ac:dyDescent="0.3">
      <c r="A41" s="2" t="s">
        <v>37</v>
      </c>
      <c r="B41" s="11" t="str">
        <f t="shared" si="0"/>
        <v xml:space="preserve">02 01 99 </v>
      </c>
    </row>
    <row r="42" spans="1:2" x14ac:dyDescent="0.3">
      <c r="A42" s="1" t="s">
        <v>38</v>
      </c>
      <c r="B42" s="14" t="s">
        <v>1055</v>
      </c>
    </row>
    <row r="43" spans="1:2" x14ac:dyDescent="0.3">
      <c r="A43" s="2" t="s">
        <v>39</v>
      </c>
      <c r="B43" s="11" t="str">
        <f t="shared" si="0"/>
        <v xml:space="preserve">02 02 01 </v>
      </c>
    </row>
    <row r="44" spans="1:2" x14ac:dyDescent="0.3">
      <c r="A44" s="2" t="s">
        <v>40</v>
      </c>
      <c r="B44" s="11" t="str">
        <f t="shared" si="0"/>
        <v xml:space="preserve">02 02 02 </v>
      </c>
    </row>
    <row r="45" spans="1:2" x14ac:dyDescent="0.3">
      <c r="A45" s="2" t="s">
        <v>41</v>
      </c>
      <c r="B45" s="11" t="str">
        <f t="shared" si="0"/>
        <v xml:space="preserve">02 02 03 </v>
      </c>
    </row>
    <row r="46" spans="1:2" x14ac:dyDescent="0.3">
      <c r="A46" s="2" t="s">
        <v>42</v>
      </c>
      <c r="B46" s="11" t="str">
        <f t="shared" si="0"/>
        <v xml:space="preserve">02 02 04 </v>
      </c>
    </row>
    <row r="47" spans="1:2" x14ac:dyDescent="0.3">
      <c r="A47" s="2" t="s">
        <v>43</v>
      </c>
      <c r="B47" s="11" t="str">
        <f t="shared" si="0"/>
        <v xml:space="preserve">02 02 99 </v>
      </c>
    </row>
    <row r="48" spans="1:2" ht="28.8" x14ac:dyDescent="0.3">
      <c r="A48" s="1" t="s">
        <v>44</v>
      </c>
      <c r="B48" s="14" t="s">
        <v>1056</v>
      </c>
    </row>
    <row r="49" spans="1:2" x14ac:dyDescent="0.3">
      <c r="A49" s="2" t="s">
        <v>45</v>
      </c>
      <c r="B49" s="11" t="str">
        <f t="shared" si="0"/>
        <v xml:space="preserve">02 03 01 </v>
      </c>
    </row>
    <row r="50" spans="1:2" x14ac:dyDescent="0.3">
      <c r="A50" s="2" t="s">
        <v>46</v>
      </c>
      <c r="B50" s="11" t="str">
        <f t="shared" si="0"/>
        <v xml:space="preserve">02 03 02 </v>
      </c>
    </row>
    <row r="51" spans="1:2" x14ac:dyDescent="0.3">
      <c r="A51" s="2" t="s">
        <v>47</v>
      </c>
      <c r="B51" s="11" t="str">
        <f t="shared" si="0"/>
        <v xml:space="preserve">02 03 03 </v>
      </c>
    </row>
    <row r="52" spans="1:2" x14ac:dyDescent="0.3">
      <c r="A52" s="2" t="s">
        <v>48</v>
      </c>
      <c r="B52" s="11" t="str">
        <f t="shared" si="0"/>
        <v xml:space="preserve">02 03 04 </v>
      </c>
    </row>
    <row r="53" spans="1:2" x14ac:dyDescent="0.3">
      <c r="A53" s="2" t="s">
        <v>49</v>
      </c>
      <c r="B53" s="11" t="str">
        <f t="shared" si="0"/>
        <v xml:space="preserve">02 03 05 </v>
      </c>
    </row>
    <row r="54" spans="1:2" x14ac:dyDescent="0.3">
      <c r="A54" s="2" t="s">
        <v>50</v>
      </c>
      <c r="B54" s="11" t="str">
        <f t="shared" si="0"/>
        <v xml:space="preserve">02 03 99 </v>
      </c>
    </row>
    <row r="55" spans="1:2" x14ac:dyDescent="0.3">
      <c r="A55" s="1" t="s">
        <v>51</v>
      </c>
      <c r="B55" s="14" t="s">
        <v>1057</v>
      </c>
    </row>
    <row r="56" spans="1:2" x14ac:dyDescent="0.3">
      <c r="A56" s="2" t="s">
        <v>52</v>
      </c>
      <c r="B56" s="11" t="str">
        <f t="shared" si="0"/>
        <v xml:space="preserve">02 04 01 </v>
      </c>
    </row>
    <row r="57" spans="1:2" x14ac:dyDescent="0.3">
      <c r="A57" s="2" t="s">
        <v>53</v>
      </c>
      <c r="B57" s="11" t="str">
        <f t="shared" si="0"/>
        <v xml:space="preserve">02 04 02 </v>
      </c>
    </row>
    <row r="58" spans="1:2" x14ac:dyDescent="0.3">
      <c r="A58" s="2" t="s">
        <v>54</v>
      </c>
      <c r="B58" s="11" t="str">
        <f t="shared" si="0"/>
        <v xml:space="preserve">02 04 03 </v>
      </c>
    </row>
    <row r="59" spans="1:2" x14ac:dyDescent="0.3">
      <c r="A59" s="2" t="s">
        <v>55</v>
      </c>
      <c r="B59" s="11" t="str">
        <f t="shared" si="0"/>
        <v xml:space="preserve">02 04 99 </v>
      </c>
    </row>
    <row r="60" spans="1:2" x14ac:dyDescent="0.3">
      <c r="A60" s="1" t="s">
        <v>56</v>
      </c>
      <c r="B60" s="14" t="s">
        <v>1058</v>
      </c>
    </row>
    <row r="61" spans="1:2" x14ac:dyDescent="0.3">
      <c r="A61" s="2" t="s">
        <v>57</v>
      </c>
      <c r="B61" s="11" t="str">
        <f t="shared" si="0"/>
        <v xml:space="preserve">02 05 01 </v>
      </c>
    </row>
    <row r="62" spans="1:2" x14ac:dyDescent="0.3">
      <c r="A62" s="2" t="s">
        <v>58</v>
      </c>
      <c r="B62" s="11" t="str">
        <f t="shared" si="0"/>
        <v xml:space="preserve">02 05 02 </v>
      </c>
    </row>
    <row r="63" spans="1:2" x14ac:dyDescent="0.3">
      <c r="A63" s="2" t="s">
        <v>59</v>
      </c>
      <c r="B63" s="11" t="str">
        <f t="shared" si="0"/>
        <v xml:space="preserve">02 05 99 </v>
      </c>
    </row>
    <row r="64" spans="1:2" x14ac:dyDescent="0.3">
      <c r="A64" s="1" t="s">
        <v>60</v>
      </c>
      <c r="B64" s="14" t="s">
        <v>1059</v>
      </c>
    </row>
    <row r="65" spans="1:2" x14ac:dyDescent="0.3">
      <c r="A65" s="2" t="s">
        <v>61</v>
      </c>
      <c r="B65" s="11" t="str">
        <f t="shared" ref="B65:B119" si="1">+MID(A65,1,9)</f>
        <v xml:space="preserve">02 06 01 </v>
      </c>
    </row>
    <row r="66" spans="1:2" x14ac:dyDescent="0.3">
      <c r="A66" s="2" t="s">
        <v>62</v>
      </c>
      <c r="B66" s="11" t="str">
        <f t="shared" si="1"/>
        <v xml:space="preserve">02 06 02 </v>
      </c>
    </row>
    <row r="67" spans="1:2" x14ac:dyDescent="0.3">
      <c r="A67" s="2" t="s">
        <v>63</v>
      </c>
      <c r="B67" s="11" t="str">
        <f t="shared" si="1"/>
        <v xml:space="preserve">02 06 03 </v>
      </c>
    </row>
    <row r="68" spans="1:2" x14ac:dyDescent="0.3">
      <c r="A68" s="2" t="s">
        <v>64</v>
      </c>
      <c r="B68" s="11" t="str">
        <f t="shared" si="1"/>
        <v xml:space="preserve">02 06 99 </v>
      </c>
    </row>
    <row r="69" spans="1:2" x14ac:dyDescent="0.3">
      <c r="A69" s="1" t="s">
        <v>65</v>
      </c>
      <c r="B69" s="14" t="s">
        <v>1060</v>
      </c>
    </row>
    <row r="70" spans="1:2" x14ac:dyDescent="0.3">
      <c r="A70" s="2" t="s">
        <v>66</v>
      </c>
      <c r="B70" s="11" t="str">
        <f t="shared" si="1"/>
        <v xml:space="preserve">02 07 01 </v>
      </c>
    </row>
    <row r="71" spans="1:2" x14ac:dyDescent="0.3">
      <c r="A71" s="2" t="s">
        <v>67</v>
      </c>
      <c r="B71" s="11" t="str">
        <f t="shared" si="1"/>
        <v xml:space="preserve">02 07 02 </v>
      </c>
    </row>
    <row r="72" spans="1:2" x14ac:dyDescent="0.3">
      <c r="A72" s="2" t="s">
        <v>68</v>
      </c>
      <c r="B72" s="11" t="str">
        <f t="shared" si="1"/>
        <v xml:space="preserve">02 07 03 </v>
      </c>
    </row>
    <row r="73" spans="1:2" x14ac:dyDescent="0.3">
      <c r="A73" s="2" t="s">
        <v>69</v>
      </c>
      <c r="B73" s="11" t="str">
        <f t="shared" si="1"/>
        <v xml:space="preserve">02 07 04 </v>
      </c>
    </row>
    <row r="74" spans="1:2" x14ac:dyDescent="0.3">
      <c r="A74" s="2" t="s">
        <v>70</v>
      </c>
      <c r="B74" s="11" t="str">
        <f t="shared" si="1"/>
        <v xml:space="preserve">02 07 05 </v>
      </c>
    </row>
    <row r="75" spans="1:2" x14ac:dyDescent="0.3">
      <c r="A75" s="2" t="s">
        <v>71</v>
      </c>
      <c r="B75" s="11" t="str">
        <f t="shared" si="1"/>
        <v xml:space="preserve">02 07 99 </v>
      </c>
    </row>
    <row r="76" spans="1:2" x14ac:dyDescent="0.3">
      <c r="A76" s="1" t="s">
        <v>72</v>
      </c>
      <c r="B76" s="14" t="s">
        <v>1061</v>
      </c>
    </row>
    <row r="77" spans="1:2" x14ac:dyDescent="0.3">
      <c r="A77" s="1" t="s">
        <v>73</v>
      </c>
      <c r="B77" s="14" t="s">
        <v>1062</v>
      </c>
    </row>
    <row r="78" spans="1:2" x14ac:dyDescent="0.3">
      <c r="A78" s="2" t="s">
        <v>74</v>
      </c>
      <c r="B78" s="11" t="str">
        <f t="shared" si="1"/>
        <v xml:space="preserve">03 01 01 </v>
      </c>
    </row>
    <row r="79" spans="1:2" x14ac:dyDescent="0.3">
      <c r="A79" s="2" t="s">
        <v>75</v>
      </c>
      <c r="B79" s="11" t="str">
        <f t="shared" si="1"/>
        <v>03 01 04*</v>
      </c>
    </row>
    <row r="80" spans="1:2" x14ac:dyDescent="0.3">
      <c r="A80" s="2" t="s">
        <v>76</v>
      </c>
      <c r="B80" s="11" t="str">
        <f t="shared" si="1"/>
        <v xml:space="preserve">03 01 05 </v>
      </c>
    </row>
    <row r="81" spans="1:2" x14ac:dyDescent="0.3">
      <c r="A81" s="2" t="s">
        <v>77</v>
      </c>
      <c r="B81" s="11" t="str">
        <f t="shared" si="1"/>
        <v xml:space="preserve">03 01 99 </v>
      </c>
    </row>
    <row r="82" spans="1:2" x14ac:dyDescent="0.3">
      <c r="A82" s="1" t="s">
        <v>78</v>
      </c>
      <c r="B82" s="14" t="s">
        <v>1063</v>
      </c>
    </row>
    <row r="83" spans="1:2" x14ac:dyDescent="0.3">
      <c r="A83" s="2" t="s">
        <v>79</v>
      </c>
      <c r="B83" s="11" t="str">
        <f t="shared" si="1"/>
        <v>03 02 01*</v>
      </c>
    </row>
    <row r="84" spans="1:2" x14ac:dyDescent="0.3">
      <c r="A84" s="2" t="s">
        <v>80</v>
      </c>
      <c r="B84" s="11" t="str">
        <f t="shared" si="1"/>
        <v>03 02 02*</v>
      </c>
    </row>
    <row r="85" spans="1:2" x14ac:dyDescent="0.3">
      <c r="A85" s="2" t="s">
        <v>81</v>
      </c>
      <c r="B85" s="11" t="str">
        <f t="shared" si="1"/>
        <v>03 02 03*</v>
      </c>
    </row>
    <row r="86" spans="1:2" x14ac:dyDescent="0.3">
      <c r="A86" s="2" t="s">
        <v>82</v>
      </c>
      <c r="B86" s="11" t="str">
        <f t="shared" si="1"/>
        <v>03 02 04*</v>
      </c>
    </row>
    <row r="87" spans="1:2" x14ac:dyDescent="0.3">
      <c r="A87" s="2" t="s">
        <v>83</v>
      </c>
      <c r="B87" s="11" t="str">
        <f t="shared" si="1"/>
        <v>03 02 05*</v>
      </c>
    </row>
    <row r="88" spans="1:2" x14ac:dyDescent="0.3">
      <c r="A88" s="2" t="s">
        <v>84</v>
      </c>
      <c r="B88" s="11" t="str">
        <f t="shared" si="1"/>
        <v xml:space="preserve">03 02 99 </v>
      </c>
    </row>
    <row r="89" spans="1:2" x14ac:dyDescent="0.3">
      <c r="A89" s="1" t="s">
        <v>85</v>
      </c>
      <c r="B89" s="14" t="s">
        <v>1064</v>
      </c>
    </row>
    <row r="90" spans="1:2" x14ac:dyDescent="0.3">
      <c r="A90" s="2" t="s">
        <v>86</v>
      </c>
      <c r="B90" s="11" t="str">
        <f t="shared" si="1"/>
        <v xml:space="preserve">03 03 01 </v>
      </c>
    </row>
    <row r="91" spans="1:2" x14ac:dyDescent="0.3">
      <c r="A91" s="2" t="s">
        <v>87</v>
      </c>
      <c r="B91" s="11" t="str">
        <f t="shared" si="1"/>
        <v xml:space="preserve">03 03 02 </v>
      </c>
    </row>
    <row r="92" spans="1:2" x14ac:dyDescent="0.3">
      <c r="A92" s="2" t="s">
        <v>88</v>
      </c>
      <c r="B92" s="11" t="str">
        <f t="shared" si="1"/>
        <v xml:space="preserve">03 03 05 </v>
      </c>
    </row>
    <row r="93" spans="1:2" x14ac:dyDescent="0.3">
      <c r="A93" s="2" t="s">
        <v>89</v>
      </c>
      <c r="B93" s="11" t="str">
        <f t="shared" si="1"/>
        <v xml:space="preserve">03 03 07 </v>
      </c>
    </row>
    <row r="94" spans="1:2" x14ac:dyDescent="0.3">
      <c r="A94" s="2" t="s">
        <v>90</v>
      </c>
      <c r="B94" s="11" t="str">
        <f t="shared" si="1"/>
        <v xml:space="preserve">03 03 08 </v>
      </c>
    </row>
    <row r="95" spans="1:2" x14ac:dyDescent="0.3">
      <c r="A95" s="2" t="s">
        <v>91</v>
      </c>
      <c r="B95" s="11" t="str">
        <f t="shared" si="1"/>
        <v xml:space="preserve">03 03 09 </v>
      </c>
    </row>
    <row r="96" spans="1:2" x14ac:dyDescent="0.3">
      <c r="A96" s="2" t="s">
        <v>92</v>
      </c>
      <c r="B96" s="11" t="str">
        <f t="shared" si="1"/>
        <v xml:space="preserve">03 03 10 </v>
      </c>
    </row>
    <row r="97" spans="1:2" x14ac:dyDescent="0.3">
      <c r="A97" s="2" t="s">
        <v>93</v>
      </c>
      <c r="B97" s="11" t="str">
        <f t="shared" si="1"/>
        <v xml:space="preserve">03 03 11 </v>
      </c>
    </row>
    <row r="98" spans="1:2" x14ac:dyDescent="0.3">
      <c r="A98" s="2" t="s">
        <v>94</v>
      </c>
      <c r="B98" s="11" t="str">
        <f t="shared" si="1"/>
        <v xml:space="preserve">03 03 99 </v>
      </c>
    </row>
    <row r="99" spans="1:2" x14ac:dyDescent="0.3">
      <c r="A99" s="1" t="s">
        <v>95</v>
      </c>
      <c r="B99" s="14" t="s">
        <v>1065</v>
      </c>
    </row>
    <row r="100" spans="1:2" x14ac:dyDescent="0.3">
      <c r="A100" s="1" t="s">
        <v>96</v>
      </c>
      <c r="B100" s="14" t="s">
        <v>1066</v>
      </c>
    </row>
    <row r="101" spans="1:2" x14ac:dyDescent="0.3">
      <c r="A101" s="2" t="s">
        <v>97</v>
      </c>
      <c r="B101" s="11" t="str">
        <f t="shared" si="1"/>
        <v xml:space="preserve">04 01 01 </v>
      </c>
    </row>
    <row r="102" spans="1:2" x14ac:dyDescent="0.3">
      <c r="A102" s="2" t="s">
        <v>98</v>
      </c>
      <c r="B102" s="11" t="str">
        <f t="shared" si="1"/>
        <v xml:space="preserve">04 01 02 </v>
      </c>
    </row>
    <row r="103" spans="1:2" x14ac:dyDescent="0.3">
      <c r="A103" s="2" t="s">
        <v>99</v>
      </c>
      <c r="B103" s="11" t="str">
        <f t="shared" si="1"/>
        <v>04 01 03*</v>
      </c>
    </row>
    <row r="104" spans="1:2" x14ac:dyDescent="0.3">
      <c r="A104" s="2" t="s">
        <v>100</v>
      </c>
      <c r="B104" s="11" t="str">
        <f t="shared" si="1"/>
        <v xml:space="preserve">04 01 04 </v>
      </c>
    </row>
    <row r="105" spans="1:2" x14ac:dyDescent="0.3">
      <c r="A105" s="2" t="s">
        <v>101</v>
      </c>
      <c r="B105" s="11" t="str">
        <f t="shared" si="1"/>
        <v xml:space="preserve">04 01 05 </v>
      </c>
    </row>
    <row r="106" spans="1:2" x14ac:dyDescent="0.3">
      <c r="A106" s="2" t="s">
        <v>102</v>
      </c>
      <c r="B106" s="11" t="str">
        <f t="shared" si="1"/>
        <v xml:space="preserve">04 01 06 </v>
      </c>
    </row>
    <row r="107" spans="1:2" x14ac:dyDescent="0.3">
      <c r="A107" s="2" t="s">
        <v>103</v>
      </c>
      <c r="B107" s="11" t="str">
        <f t="shared" si="1"/>
        <v xml:space="preserve">04 01 07 </v>
      </c>
    </row>
    <row r="108" spans="1:2" x14ac:dyDescent="0.3">
      <c r="A108" s="2" t="s">
        <v>104</v>
      </c>
      <c r="B108" s="11" t="str">
        <f t="shared" si="1"/>
        <v xml:space="preserve">04 01 08 </v>
      </c>
    </row>
    <row r="109" spans="1:2" x14ac:dyDescent="0.3">
      <c r="A109" s="2" t="s">
        <v>105</v>
      </c>
      <c r="B109" s="11" t="str">
        <f t="shared" si="1"/>
        <v xml:space="preserve">04 01 09 </v>
      </c>
    </row>
    <row r="110" spans="1:2" x14ac:dyDescent="0.3">
      <c r="A110" s="2" t="s">
        <v>106</v>
      </c>
      <c r="B110" s="11" t="str">
        <f t="shared" si="1"/>
        <v xml:space="preserve">04 01 99 </v>
      </c>
    </row>
    <row r="111" spans="1:2" x14ac:dyDescent="0.3">
      <c r="A111" s="1" t="s">
        <v>107</v>
      </c>
      <c r="B111" s="14" t="s">
        <v>1067</v>
      </c>
    </row>
    <row r="112" spans="1:2" x14ac:dyDescent="0.3">
      <c r="A112" s="2" t="s">
        <v>108</v>
      </c>
      <c r="B112" s="11" t="str">
        <f t="shared" si="1"/>
        <v xml:space="preserve">04 02 09 </v>
      </c>
    </row>
    <row r="113" spans="1:2" x14ac:dyDescent="0.3">
      <c r="A113" s="2" t="s">
        <v>109</v>
      </c>
      <c r="B113" s="11" t="str">
        <f t="shared" si="1"/>
        <v xml:space="preserve">04 02 10 </v>
      </c>
    </row>
    <row r="114" spans="1:2" x14ac:dyDescent="0.3">
      <c r="A114" s="2" t="s">
        <v>110</v>
      </c>
      <c r="B114" s="11" t="str">
        <f t="shared" si="1"/>
        <v>04 02 14*</v>
      </c>
    </row>
    <row r="115" spans="1:2" x14ac:dyDescent="0.3">
      <c r="A115" s="2" t="s">
        <v>111</v>
      </c>
      <c r="B115" s="11" t="str">
        <f t="shared" si="1"/>
        <v xml:space="preserve">04 02 15 </v>
      </c>
    </row>
    <row r="116" spans="1:2" x14ac:dyDescent="0.3">
      <c r="A116" s="2" t="s">
        <v>112</v>
      </c>
      <c r="B116" s="11" t="str">
        <f t="shared" si="1"/>
        <v>04 02 16*</v>
      </c>
    </row>
    <row r="117" spans="1:2" x14ac:dyDescent="0.3">
      <c r="A117" s="2" t="s">
        <v>113</v>
      </c>
      <c r="B117" s="11" t="str">
        <f t="shared" si="1"/>
        <v xml:space="preserve">04 02 17 </v>
      </c>
    </row>
    <row r="118" spans="1:2" x14ac:dyDescent="0.3">
      <c r="A118" s="2" t="s">
        <v>114</v>
      </c>
      <c r="B118" s="11" t="str">
        <f t="shared" si="1"/>
        <v>04 02 19*</v>
      </c>
    </row>
    <row r="119" spans="1:2" x14ac:dyDescent="0.3">
      <c r="A119" s="2" t="s">
        <v>115</v>
      </c>
      <c r="B119" s="11" t="str">
        <f t="shared" si="1"/>
        <v xml:space="preserve">04 02 20 </v>
      </c>
    </row>
    <row r="120" spans="1:2" x14ac:dyDescent="0.3">
      <c r="A120" s="2" t="s">
        <v>116</v>
      </c>
      <c r="B120" s="11" t="str">
        <f t="shared" ref="B120:B176" si="2">+MID(A120,1,9)</f>
        <v xml:space="preserve">04 02 21 </v>
      </c>
    </row>
    <row r="121" spans="1:2" x14ac:dyDescent="0.3">
      <c r="A121" s="2" t="s">
        <v>117</v>
      </c>
      <c r="B121" s="11" t="str">
        <f t="shared" si="2"/>
        <v xml:space="preserve">04 02 22 </v>
      </c>
    </row>
    <row r="122" spans="1:2" x14ac:dyDescent="0.3">
      <c r="A122" s="2" t="s">
        <v>118</v>
      </c>
      <c r="B122" s="11" t="str">
        <f t="shared" si="2"/>
        <v xml:space="preserve">04 02 99 </v>
      </c>
    </row>
    <row r="123" spans="1:2" x14ac:dyDescent="0.3">
      <c r="A123" s="1" t="s">
        <v>119</v>
      </c>
      <c r="B123" s="14" t="s">
        <v>1068</v>
      </c>
    </row>
    <row r="124" spans="1:2" x14ac:dyDescent="0.3">
      <c r="A124" s="1" t="s">
        <v>120</v>
      </c>
      <c r="B124" s="14" t="s">
        <v>1069</v>
      </c>
    </row>
    <row r="125" spans="1:2" x14ac:dyDescent="0.3">
      <c r="A125" s="2" t="s">
        <v>121</v>
      </c>
      <c r="B125" s="11" t="str">
        <f t="shared" si="2"/>
        <v>05 01 02*</v>
      </c>
    </row>
    <row r="126" spans="1:2" x14ac:dyDescent="0.3">
      <c r="A126" s="2" t="s">
        <v>122</v>
      </c>
      <c r="B126" s="11" t="str">
        <f t="shared" si="2"/>
        <v>05 01 03*</v>
      </c>
    </row>
    <row r="127" spans="1:2" x14ac:dyDescent="0.3">
      <c r="A127" s="2" t="s">
        <v>123</v>
      </c>
      <c r="B127" s="11" t="str">
        <f t="shared" si="2"/>
        <v>05 01 04*</v>
      </c>
    </row>
    <row r="128" spans="1:2" x14ac:dyDescent="0.3">
      <c r="A128" s="2" t="s">
        <v>124</v>
      </c>
      <c r="B128" s="11" t="str">
        <f t="shared" si="2"/>
        <v>05 01 05*</v>
      </c>
    </row>
    <row r="129" spans="1:2" x14ac:dyDescent="0.3">
      <c r="A129" s="2" t="s">
        <v>125</v>
      </c>
      <c r="B129" s="11" t="str">
        <f t="shared" si="2"/>
        <v>05 01 06*</v>
      </c>
    </row>
    <row r="130" spans="1:2" x14ac:dyDescent="0.3">
      <c r="A130" s="2" t="s">
        <v>126</v>
      </c>
      <c r="B130" s="11" t="str">
        <f t="shared" si="2"/>
        <v>05 01 07*</v>
      </c>
    </row>
    <row r="131" spans="1:2" x14ac:dyDescent="0.3">
      <c r="A131" s="2" t="s">
        <v>127</v>
      </c>
      <c r="B131" s="11" t="str">
        <f t="shared" si="2"/>
        <v>05 01 08*</v>
      </c>
    </row>
    <row r="132" spans="1:2" x14ac:dyDescent="0.3">
      <c r="A132" s="2" t="s">
        <v>128</v>
      </c>
      <c r="B132" s="11" t="str">
        <f t="shared" si="2"/>
        <v>05 01 09*</v>
      </c>
    </row>
    <row r="133" spans="1:2" x14ac:dyDescent="0.3">
      <c r="A133" s="2" t="s">
        <v>129</v>
      </c>
      <c r="B133" s="11" t="str">
        <f t="shared" si="2"/>
        <v xml:space="preserve">05 01 10 </v>
      </c>
    </row>
    <row r="134" spans="1:2" x14ac:dyDescent="0.3">
      <c r="A134" s="2" t="s">
        <v>130</v>
      </c>
      <c r="B134" s="11" t="str">
        <f t="shared" si="2"/>
        <v>05 01 11*</v>
      </c>
    </row>
    <row r="135" spans="1:2" x14ac:dyDescent="0.3">
      <c r="A135" s="2" t="s">
        <v>131</v>
      </c>
      <c r="B135" s="11" t="str">
        <f t="shared" si="2"/>
        <v>05 01 12*</v>
      </c>
    </row>
    <row r="136" spans="1:2" x14ac:dyDescent="0.3">
      <c r="A136" s="2" t="s">
        <v>132</v>
      </c>
      <c r="B136" s="11" t="str">
        <f t="shared" si="2"/>
        <v xml:space="preserve">05 01 13 </v>
      </c>
    </row>
    <row r="137" spans="1:2" x14ac:dyDescent="0.3">
      <c r="A137" s="2" t="s">
        <v>133</v>
      </c>
      <c r="B137" s="11" t="str">
        <f t="shared" si="2"/>
        <v xml:space="preserve">05 01 14 </v>
      </c>
    </row>
    <row r="138" spans="1:2" x14ac:dyDescent="0.3">
      <c r="A138" s="2" t="s">
        <v>134</v>
      </c>
      <c r="B138" s="11" t="str">
        <f t="shared" si="2"/>
        <v>05 01 15*</v>
      </c>
    </row>
    <row r="139" spans="1:2" x14ac:dyDescent="0.3">
      <c r="A139" s="2" t="s">
        <v>135</v>
      </c>
      <c r="B139" s="11" t="str">
        <f t="shared" si="2"/>
        <v xml:space="preserve">05 01 16 </v>
      </c>
    </row>
    <row r="140" spans="1:2" x14ac:dyDescent="0.3">
      <c r="A140" s="2" t="s">
        <v>136</v>
      </c>
      <c r="B140" s="11" t="str">
        <f t="shared" si="2"/>
        <v xml:space="preserve">05 01 17 </v>
      </c>
    </row>
    <row r="141" spans="1:2" x14ac:dyDescent="0.3">
      <c r="A141" s="2" t="s">
        <v>137</v>
      </c>
      <c r="B141" s="11" t="str">
        <f t="shared" si="2"/>
        <v xml:space="preserve">05 01 99 </v>
      </c>
    </row>
    <row r="142" spans="1:2" x14ac:dyDescent="0.3">
      <c r="A142" s="1" t="s">
        <v>138</v>
      </c>
      <c r="B142" s="14" t="s">
        <v>1070</v>
      </c>
    </row>
    <row r="143" spans="1:2" x14ac:dyDescent="0.3">
      <c r="A143" s="2" t="s">
        <v>139</v>
      </c>
      <c r="B143" s="11" t="str">
        <f t="shared" si="2"/>
        <v>05 06 01*</v>
      </c>
    </row>
    <row r="144" spans="1:2" x14ac:dyDescent="0.3">
      <c r="A144" s="2" t="s">
        <v>140</v>
      </c>
      <c r="B144" s="11" t="str">
        <f t="shared" si="2"/>
        <v>05 06 03*</v>
      </c>
    </row>
    <row r="145" spans="1:2" x14ac:dyDescent="0.3">
      <c r="A145" s="2" t="s">
        <v>141</v>
      </c>
      <c r="B145" s="11" t="str">
        <f t="shared" si="2"/>
        <v xml:space="preserve">05 06 04 </v>
      </c>
    </row>
    <row r="146" spans="1:2" x14ac:dyDescent="0.3">
      <c r="A146" s="2" t="s">
        <v>142</v>
      </c>
      <c r="B146" s="11" t="str">
        <f t="shared" si="2"/>
        <v xml:space="preserve">05 06 99 </v>
      </c>
    </row>
    <row r="147" spans="1:2" x14ac:dyDescent="0.3">
      <c r="A147" s="1" t="s">
        <v>143</v>
      </c>
      <c r="B147" s="14" t="s">
        <v>1071</v>
      </c>
    </row>
    <row r="148" spans="1:2" x14ac:dyDescent="0.3">
      <c r="A148" s="2" t="s">
        <v>144</v>
      </c>
      <c r="B148" s="11" t="str">
        <f t="shared" si="2"/>
        <v>05 07 01*</v>
      </c>
    </row>
    <row r="149" spans="1:2" x14ac:dyDescent="0.3">
      <c r="A149" s="2" t="s">
        <v>145</v>
      </c>
      <c r="B149" s="11" t="str">
        <f t="shared" si="2"/>
        <v xml:space="preserve">05 07 02 </v>
      </c>
    </row>
    <row r="150" spans="1:2" x14ac:dyDescent="0.3">
      <c r="A150" s="2" t="s">
        <v>146</v>
      </c>
      <c r="B150" s="11" t="str">
        <f t="shared" si="2"/>
        <v xml:space="preserve">05 07 99 </v>
      </c>
    </row>
    <row r="151" spans="1:2" x14ac:dyDescent="0.3">
      <c r="A151" s="1" t="s">
        <v>147</v>
      </c>
      <c r="B151" s="14" t="s">
        <v>1072</v>
      </c>
    </row>
    <row r="152" spans="1:2" x14ac:dyDescent="0.3">
      <c r="A152" s="1" t="s">
        <v>148</v>
      </c>
      <c r="B152" s="14" t="s">
        <v>1073</v>
      </c>
    </row>
    <row r="153" spans="1:2" x14ac:dyDescent="0.3">
      <c r="A153" s="2" t="s">
        <v>149</v>
      </c>
      <c r="B153" s="11" t="str">
        <f t="shared" si="2"/>
        <v>06 01 01*</v>
      </c>
    </row>
    <row r="154" spans="1:2" x14ac:dyDescent="0.3">
      <c r="A154" s="2" t="s">
        <v>150</v>
      </c>
      <c r="B154" s="11" t="str">
        <f t="shared" si="2"/>
        <v>06 01 02*</v>
      </c>
    </row>
    <row r="155" spans="1:2" x14ac:dyDescent="0.3">
      <c r="A155" s="2" t="s">
        <v>151</v>
      </c>
      <c r="B155" s="11" t="str">
        <f t="shared" si="2"/>
        <v>06 01 03*</v>
      </c>
    </row>
    <row r="156" spans="1:2" x14ac:dyDescent="0.3">
      <c r="A156" s="2" t="s">
        <v>152</v>
      </c>
      <c r="B156" s="11" t="str">
        <f t="shared" si="2"/>
        <v>06 01 04*</v>
      </c>
    </row>
    <row r="157" spans="1:2" x14ac:dyDescent="0.3">
      <c r="A157" s="2" t="s">
        <v>153</v>
      </c>
      <c r="B157" s="11" t="str">
        <f t="shared" si="2"/>
        <v>06 01 05*</v>
      </c>
    </row>
    <row r="158" spans="1:2" x14ac:dyDescent="0.3">
      <c r="A158" s="2" t="s">
        <v>154</v>
      </c>
      <c r="B158" s="11" t="str">
        <f t="shared" si="2"/>
        <v>06 01 06*</v>
      </c>
    </row>
    <row r="159" spans="1:2" x14ac:dyDescent="0.3">
      <c r="A159" s="2" t="s">
        <v>155</v>
      </c>
      <c r="B159" s="11" t="str">
        <f t="shared" si="2"/>
        <v xml:space="preserve">06 01 99 </v>
      </c>
    </row>
    <row r="160" spans="1:2" x14ac:dyDescent="0.3">
      <c r="A160" s="1" t="s">
        <v>156</v>
      </c>
      <c r="B160" s="14" t="s">
        <v>1074</v>
      </c>
    </row>
    <row r="161" spans="1:2" x14ac:dyDescent="0.3">
      <c r="A161" s="2" t="s">
        <v>157</v>
      </c>
      <c r="B161" s="11" t="str">
        <f t="shared" si="2"/>
        <v>06 02 01*</v>
      </c>
    </row>
    <row r="162" spans="1:2" x14ac:dyDescent="0.3">
      <c r="A162" s="2" t="s">
        <v>158</v>
      </c>
      <c r="B162" s="11" t="str">
        <f t="shared" si="2"/>
        <v>06 02 03*</v>
      </c>
    </row>
    <row r="163" spans="1:2" x14ac:dyDescent="0.3">
      <c r="A163" s="2" t="s">
        <v>159</v>
      </c>
      <c r="B163" s="11" t="str">
        <f t="shared" si="2"/>
        <v>06 02 04*</v>
      </c>
    </row>
    <row r="164" spans="1:2" x14ac:dyDescent="0.3">
      <c r="A164" s="2" t="s">
        <v>160</v>
      </c>
      <c r="B164" s="11" t="str">
        <f t="shared" si="2"/>
        <v>06 02 05*</v>
      </c>
    </row>
    <row r="165" spans="1:2" x14ac:dyDescent="0.3">
      <c r="A165" s="2" t="s">
        <v>161</v>
      </c>
      <c r="B165" s="11" t="str">
        <f t="shared" si="2"/>
        <v xml:space="preserve">06 02 99 </v>
      </c>
    </row>
    <row r="166" spans="1:2" x14ac:dyDescent="0.3">
      <c r="A166" s="1" t="s">
        <v>162</v>
      </c>
      <c r="B166" s="14" t="s">
        <v>1075</v>
      </c>
    </row>
    <row r="167" spans="1:2" x14ac:dyDescent="0.3">
      <c r="A167" s="2" t="s">
        <v>163</v>
      </c>
      <c r="B167" s="11" t="str">
        <f t="shared" si="2"/>
        <v>06 03 11*</v>
      </c>
    </row>
    <row r="168" spans="1:2" x14ac:dyDescent="0.3">
      <c r="A168" s="2" t="s">
        <v>164</v>
      </c>
      <c r="B168" s="11" t="str">
        <f t="shared" si="2"/>
        <v>06 03 13*</v>
      </c>
    </row>
    <row r="169" spans="1:2" x14ac:dyDescent="0.3">
      <c r="A169" s="2" t="s">
        <v>165</v>
      </c>
      <c r="B169" s="11" t="str">
        <f t="shared" si="2"/>
        <v xml:space="preserve">06 03 14 </v>
      </c>
    </row>
    <row r="170" spans="1:2" x14ac:dyDescent="0.3">
      <c r="A170" s="2" t="s">
        <v>166</v>
      </c>
      <c r="B170" s="11" t="str">
        <f t="shared" si="2"/>
        <v>06 03 15*</v>
      </c>
    </row>
    <row r="171" spans="1:2" x14ac:dyDescent="0.3">
      <c r="A171" s="2" t="s">
        <v>167</v>
      </c>
      <c r="B171" s="11" t="str">
        <f t="shared" si="2"/>
        <v xml:space="preserve">06 03 16 </v>
      </c>
    </row>
    <row r="172" spans="1:2" x14ac:dyDescent="0.3">
      <c r="A172" s="2" t="s">
        <v>168</v>
      </c>
      <c r="B172" s="11" t="str">
        <f t="shared" si="2"/>
        <v xml:space="preserve">06 03 99 </v>
      </c>
    </row>
    <row r="173" spans="1:2" x14ac:dyDescent="0.3">
      <c r="A173" s="1" t="s">
        <v>169</v>
      </c>
      <c r="B173" s="14" t="s">
        <v>1076</v>
      </c>
    </row>
    <row r="174" spans="1:2" x14ac:dyDescent="0.3">
      <c r="A174" s="2" t="s">
        <v>170</v>
      </c>
      <c r="B174" s="11" t="str">
        <f t="shared" si="2"/>
        <v>06 04 03*</v>
      </c>
    </row>
    <row r="175" spans="1:2" x14ac:dyDescent="0.3">
      <c r="A175" s="2" t="s">
        <v>171</v>
      </c>
      <c r="B175" s="11" t="str">
        <f t="shared" si="2"/>
        <v>06 04 04*</v>
      </c>
    </row>
    <row r="176" spans="1:2" x14ac:dyDescent="0.3">
      <c r="A176" s="2" t="s">
        <v>172</v>
      </c>
      <c r="B176" s="11" t="str">
        <f t="shared" si="2"/>
        <v>06 04 05*</v>
      </c>
    </row>
    <row r="177" spans="1:2" x14ac:dyDescent="0.3">
      <c r="A177" s="2" t="s">
        <v>173</v>
      </c>
      <c r="B177" s="11" t="str">
        <f t="shared" ref="B177:B230" si="3">+MID(A177,1,9)</f>
        <v xml:space="preserve">06 04 99 </v>
      </c>
    </row>
    <row r="178" spans="1:2" x14ac:dyDescent="0.3">
      <c r="A178" s="1" t="s">
        <v>174</v>
      </c>
      <c r="B178" s="14" t="s">
        <v>1077</v>
      </c>
    </row>
    <row r="179" spans="1:2" x14ac:dyDescent="0.3">
      <c r="A179" s="2" t="s">
        <v>175</v>
      </c>
      <c r="B179" s="11" t="str">
        <f t="shared" si="3"/>
        <v>06 05 02*</v>
      </c>
    </row>
    <row r="180" spans="1:2" x14ac:dyDescent="0.3">
      <c r="A180" s="2" t="s">
        <v>176</v>
      </c>
      <c r="B180" s="11" t="str">
        <f t="shared" si="3"/>
        <v xml:space="preserve">06 05 03 </v>
      </c>
    </row>
    <row r="181" spans="1:2" x14ac:dyDescent="0.3">
      <c r="A181" s="1" t="s">
        <v>177</v>
      </c>
      <c r="B181" s="14" t="s">
        <v>1078</v>
      </c>
    </row>
    <row r="182" spans="1:2" x14ac:dyDescent="0.3">
      <c r="A182" s="2" t="s">
        <v>178</v>
      </c>
      <c r="B182" s="11" t="str">
        <f t="shared" si="3"/>
        <v>06 06 02*</v>
      </c>
    </row>
    <row r="183" spans="1:2" x14ac:dyDescent="0.3">
      <c r="A183" s="2" t="s">
        <v>179</v>
      </c>
      <c r="B183" s="11" t="str">
        <f t="shared" si="3"/>
        <v xml:space="preserve">06 06 03 </v>
      </c>
    </row>
    <row r="184" spans="1:2" x14ac:dyDescent="0.3">
      <c r="A184" s="2" t="s">
        <v>180</v>
      </c>
      <c r="B184" s="11" t="str">
        <f t="shared" si="3"/>
        <v xml:space="preserve">06 06 99 </v>
      </c>
    </row>
    <row r="185" spans="1:2" x14ac:dyDescent="0.3">
      <c r="A185" s="1" t="s">
        <v>181</v>
      </c>
      <c r="B185" s="14" t="s">
        <v>1079</v>
      </c>
    </row>
    <row r="186" spans="1:2" x14ac:dyDescent="0.3">
      <c r="A186" s="2" t="s">
        <v>182</v>
      </c>
      <c r="B186" s="11" t="str">
        <f t="shared" si="3"/>
        <v>06 07 01*</v>
      </c>
    </row>
    <row r="187" spans="1:2" x14ac:dyDescent="0.3">
      <c r="A187" s="2" t="s">
        <v>183</v>
      </c>
      <c r="B187" s="11" t="str">
        <f t="shared" si="3"/>
        <v>06 07 02*</v>
      </c>
    </row>
    <row r="188" spans="1:2" x14ac:dyDescent="0.3">
      <c r="A188" s="2" t="s">
        <v>184</v>
      </c>
      <c r="B188" s="11" t="str">
        <f t="shared" si="3"/>
        <v>06 07 03*</v>
      </c>
    </row>
    <row r="189" spans="1:2" x14ac:dyDescent="0.3">
      <c r="A189" s="2" t="s">
        <v>185</v>
      </c>
      <c r="B189" s="11" t="str">
        <f t="shared" si="3"/>
        <v>06 07 04*</v>
      </c>
    </row>
    <row r="190" spans="1:2" x14ac:dyDescent="0.3">
      <c r="A190" s="2" t="s">
        <v>186</v>
      </c>
      <c r="B190" s="11" t="str">
        <f t="shared" si="3"/>
        <v xml:space="preserve">06 07 99 </v>
      </c>
    </row>
    <row r="191" spans="1:2" x14ac:dyDescent="0.3">
      <c r="A191" s="1" t="s">
        <v>187</v>
      </c>
      <c r="B191" s="14" t="s">
        <v>1080</v>
      </c>
    </row>
    <row r="192" spans="1:2" x14ac:dyDescent="0.3">
      <c r="A192" s="2" t="s">
        <v>188</v>
      </c>
      <c r="B192" s="11" t="str">
        <f t="shared" si="3"/>
        <v>06 08 02*</v>
      </c>
    </row>
    <row r="193" spans="1:2" x14ac:dyDescent="0.3">
      <c r="A193" s="2" t="s">
        <v>189</v>
      </c>
      <c r="B193" s="11" t="str">
        <f t="shared" si="3"/>
        <v xml:space="preserve">06 08 99 </v>
      </c>
    </row>
    <row r="194" spans="1:2" x14ac:dyDescent="0.3">
      <c r="A194" s="1" t="s">
        <v>190</v>
      </c>
      <c r="B194" s="14" t="s">
        <v>1081</v>
      </c>
    </row>
    <row r="195" spans="1:2" x14ac:dyDescent="0.3">
      <c r="A195" s="2" t="s">
        <v>191</v>
      </c>
      <c r="B195" s="11" t="str">
        <f t="shared" si="3"/>
        <v xml:space="preserve">06 09 02 </v>
      </c>
    </row>
    <row r="196" spans="1:2" x14ac:dyDescent="0.3">
      <c r="A196" s="2" t="s">
        <v>192</v>
      </c>
      <c r="B196" s="11" t="str">
        <f t="shared" si="3"/>
        <v>06 09 03*</v>
      </c>
    </row>
    <row r="197" spans="1:2" x14ac:dyDescent="0.3">
      <c r="A197" s="2" t="s">
        <v>193</v>
      </c>
      <c r="B197" s="11" t="str">
        <f t="shared" si="3"/>
        <v xml:space="preserve">06 09 04 </v>
      </c>
    </row>
    <row r="198" spans="1:2" x14ac:dyDescent="0.3">
      <c r="A198" s="2" t="s">
        <v>194</v>
      </c>
      <c r="B198" s="11" t="str">
        <f t="shared" si="3"/>
        <v xml:space="preserve">06 09 99 </v>
      </c>
    </row>
    <row r="199" spans="1:2" x14ac:dyDescent="0.3">
      <c r="A199" s="13" t="s">
        <v>195</v>
      </c>
      <c r="B199" s="14" t="s">
        <v>1082</v>
      </c>
    </row>
    <row r="200" spans="1:2" x14ac:dyDescent="0.3">
      <c r="A200" s="2" t="s">
        <v>196</v>
      </c>
      <c r="B200" s="11" t="str">
        <f t="shared" si="3"/>
        <v>06 10 02*</v>
      </c>
    </row>
    <row r="201" spans="1:2" x14ac:dyDescent="0.3">
      <c r="A201" s="2" t="s">
        <v>197</v>
      </c>
      <c r="B201" s="11" t="str">
        <f t="shared" si="3"/>
        <v xml:space="preserve">06 10 99 </v>
      </c>
    </row>
    <row r="202" spans="1:2" x14ac:dyDescent="0.3">
      <c r="A202" s="1" t="s">
        <v>198</v>
      </c>
      <c r="B202" s="14" t="s">
        <v>1083</v>
      </c>
    </row>
    <row r="203" spans="1:2" x14ac:dyDescent="0.3">
      <c r="A203" s="2" t="s">
        <v>199</v>
      </c>
      <c r="B203" s="11" t="str">
        <f t="shared" si="3"/>
        <v xml:space="preserve">06 11 01 </v>
      </c>
    </row>
    <row r="204" spans="1:2" x14ac:dyDescent="0.3">
      <c r="A204" s="2" t="s">
        <v>200</v>
      </c>
      <c r="B204" s="11" t="str">
        <f t="shared" si="3"/>
        <v xml:space="preserve">06 11 99 </v>
      </c>
    </row>
    <row r="205" spans="1:2" x14ac:dyDescent="0.3">
      <c r="A205" s="1" t="s">
        <v>201</v>
      </c>
      <c r="B205" s="14" t="s">
        <v>1084</v>
      </c>
    </row>
    <row r="206" spans="1:2" x14ac:dyDescent="0.3">
      <c r="A206" s="2" t="s">
        <v>202</v>
      </c>
      <c r="B206" s="11" t="str">
        <f t="shared" si="3"/>
        <v>06 13 01*</v>
      </c>
    </row>
    <row r="207" spans="1:2" x14ac:dyDescent="0.3">
      <c r="A207" s="2" t="s">
        <v>203</v>
      </c>
      <c r="B207" s="11" t="str">
        <f t="shared" si="3"/>
        <v>06 13 02*</v>
      </c>
    </row>
    <row r="208" spans="1:2" x14ac:dyDescent="0.3">
      <c r="A208" s="2" t="s">
        <v>204</v>
      </c>
      <c r="B208" s="11" t="str">
        <f t="shared" si="3"/>
        <v xml:space="preserve">06 13 03 </v>
      </c>
    </row>
    <row r="209" spans="1:2" x14ac:dyDescent="0.3">
      <c r="A209" s="2" t="s">
        <v>205</v>
      </c>
      <c r="B209" s="11" t="str">
        <f t="shared" si="3"/>
        <v>06 13 04*</v>
      </c>
    </row>
    <row r="210" spans="1:2" x14ac:dyDescent="0.3">
      <c r="A210" s="2" t="s">
        <v>206</v>
      </c>
      <c r="B210" s="11" t="str">
        <f t="shared" si="3"/>
        <v>06 13 05*</v>
      </c>
    </row>
    <row r="211" spans="1:2" x14ac:dyDescent="0.3">
      <c r="A211" s="2" t="s">
        <v>207</v>
      </c>
      <c r="B211" s="11" t="str">
        <f t="shared" si="3"/>
        <v xml:space="preserve">06 13 99 </v>
      </c>
    </row>
    <row r="212" spans="1:2" x14ac:dyDescent="0.3">
      <c r="A212" s="1" t="s">
        <v>208</v>
      </c>
      <c r="B212" s="14" t="s">
        <v>1085</v>
      </c>
    </row>
    <row r="213" spans="1:2" x14ac:dyDescent="0.3">
      <c r="A213" s="1" t="s">
        <v>209</v>
      </c>
      <c r="B213" s="14" t="s">
        <v>1086</v>
      </c>
    </row>
    <row r="214" spans="1:2" x14ac:dyDescent="0.3">
      <c r="A214" s="2" t="s">
        <v>210</v>
      </c>
      <c r="B214" s="11" t="str">
        <f t="shared" si="3"/>
        <v>07 01 01*</v>
      </c>
    </row>
    <row r="215" spans="1:2" x14ac:dyDescent="0.3">
      <c r="A215" s="2" t="s">
        <v>211</v>
      </c>
      <c r="B215" s="11" t="str">
        <f t="shared" si="3"/>
        <v>07 01 03*</v>
      </c>
    </row>
    <row r="216" spans="1:2" x14ac:dyDescent="0.3">
      <c r="A216" s="2" t="s">
        <v>212</v>
      </c>
      <c r="B216" s="11" t="str">
        <f t="shared" si="3"/>
        <v>07 01 04*</v>
      </c>
    </row>
    <row r="217" spans="1:2" x14ac:dyDescent="0.3">
      <c r="A217" s="2" t="s">
        <v>213</v>
      </c>
      <c r="B217" s="11" t="str">
        <f t="shared" si="3"/>
        <v>07 01 07*</v>
      </c>
    </row>
    <row r="218" spans="1:2" x14ac:dyDescent="0.3">
      <c r="A218" s="2" t="s">
        <v>214</v>
      </c>
      <c r="B218" s="11" t="str">
        <f t="shared" si="3"/>
        <v>07 01 08*</v>
      </c>
    </row>
    <row r="219" spans="1:2" x14ac:dyDescent="0.3">
      <c r="A219" s="2" t="s">
        <v>215</v>
      </c>
      <c r="B219" s="11" t="str">
        <f t="shared" si="3"/>
        <v>07 01 09*</v>
      </c>
    </row>
    <row r="220" spans="1:2" x14ac:dyDescent="0.3">
      <c r="A220" s="2" t="s">
        <v>216</v>
      </c>
      <c r="B220" s="11" t="str">
        <f t="shared" si="3"/>
        <v>07 01 10*</v>
      </c>
    </row>
    <row r="221" spans="1:2" x14ac:dyDescent="0.3">
      <c r="A221" s="2" t="s">
        <v>217</v>
      </c>
      <c r="B221" s="11" t="str">
        <f t="shared" si="3"/>
        <v>07 01 11*</v>
      </c>
    </row>
    <row r="222" spans="1:2" x14ac:dyDescent="0.3">
      <c r="A222" s="2" t="s">
        <v>218</v>
      </c>
      <c r="B222" s="11" t="str">
        <f t="shared" si="3"/>
        <v xml:space="preserve">07 01 12 </v>
      </c>
    </row>
    <row r="223" spans="1:2" x14ac:dyDescent="0.3">
      <c r="A223" s="2" t="s">
        <v>219</v>
      </c>
      <c r="B223" s="11" t="str">
        <f t="shared" si="3"/>
        <v xml:space="preserve">07 01 99 </v>
      </c>
    </row>
    <row r="224" spans="1:2" x14ac:dyDescent="0.3">
      <c r="A224" s="1" t="s">
        <v>220</v>
      </c>
      <c r="B224" s="14" t="s">
        <v>1087</v>
      </c>
    </row>
    <row r="225" spans="1:2" x14ac:dyDescent="0.3">
      <c r="A225" s="2" t="s">
        <v>221</v>
      </c>
      <c r="B225" s="11" t="str">
        <f t="shared" si="3"/>
        <v>07 02 01*</v>
      </c>
    </row>
    <row r="226" spans="1:2" x14ac:dyDescent="0.3">
      <c r="A226" s="2" t="s">
        <v>222</v>
      </c>
      <c r="B226" s="11" t="str">
        <f t="shared" si="3"/>
        <v>07 02 03*</v>
      </c>
    </row>
    <row r="227" spans="1:2" x14ac:dyDescent="0.3">
      <c r="A227" s="2" t="s">
        <v>223</v>
      </c>
      <c r="B227" s="11" t="str">
        <f t="shared" si="3"/>
        <v>07 02 04*</v>
      </c>
    </row>
    <row r="228" spans="1:2" x14ac:dyDescent="0.3">
      <c r="A228" s="2" t="s">
        <v>224</v>
      </c>
      <c r="B228" s="11" t="str">
        <f t="shared" si="3"/>
        <v>07 02 07*</v>
      </c>
    </row>
    <row r="229" spans="1:2" x14ac:dyDescent="0.3">
      <c r="A229" s="2" t="s">
        <v>225</v>
      </c>
      <c r="B229" s="11" t="str">
        <f t="shared" si="3"/>
        <v>07 02 08*</v>
      </c>
    </row>
    <row r="230" spans="1:2" x14ac:dyDescent="0.3">
      <c r="A230" s="2" t="s">
        <v>226</v>
      </c>
      <c r="B230" s="11" t="str">
        <f t="shared" si="3"/>
        <v>07 02 09*</v>
      </c>
    </row>
    <row r="231" spans="1:2" x14ac:dyDescent="0.3">
      <c r="A231" s="2" t="s">
        <v>227</v>
      </c>
      <c r="B231" s="11" t="str">
        <f t="shared" ref="B231:B289" si="4">+MID(A231,1,9)</f>
        <v>07 02 10*</v>
      </c>
    </row>
    <row r="232" spans="1:2" x14ac:dyDescent="0.3">
      <c r="A232" s="2" t="s">
        <v>228</v>
      </c>
      <c r="B232" s="11" t="str">
        <f t="shared" si="4"/>
        <v>07 02 11*</v>
      </c>
    </row>
    <row r="233" spans="1:2" x14ac:dyDescent="0.3">
      <c r="A233" s="2" t="s">
        <v>229</v>
      </c>
      <c r="B233" s="11" t="str">
        <f t="shared" si="4"/>
        <v xml:space="preserve">07 02 12 </v>
      </c>
    </row>
    <row r="234" spans="1:2" x14ac:dyDescent="0.3">
      <c r="A234" s="2" t="s">
        <v>230</v>
      </c>
      <c r="B234" s="11" t="str">
        <f t="shared" si="4"/>
        <v xml:space="preserve">07 02 13 </v>
      </c>
    </row>
    <row r="235" spans="1:2" x14ac:dyDescent="0.3">
      <c r="A235" s="2" t="s">
        <v>231</v>
      </c>
      <c r="B235" s="11" t="str">
        <f t="shared" si="4"/>
        <v>07 02 14*</v>
      </c>
    </row>
    <row r="236" spans="1:2" x14ac:dyDescent="0.3">
      <c r="A236" s="2" t="s">
        <v>232</v>
      </c>
      <c r="B236" s="11" t="str">
        <f t="shared" si="4"/>
        <v xml:space="preserve">07 02 15 </v>
      </c>
    </row>
    <row r="237" spans="1:2" x14ac:dyDescent="0.3">
      <c r="A237" s="2" t="s">
        <v>233</v>
      </c>
      <c r="B237" s="11" t="str">
        <f t="shared" si="4"/>
        <v>07 02 16*</v>
      </c>
    </row>
    <row r="238" spans="1:2" x14ac:dyDescent="0.3">
      <c r="A238" s="2" t="s">
        <v>234</v>
      </c>
      <c r="B238" s="11" t="str">
        <f t="shared" si="4"/>
        <v xml:space="preserve">07 02 17 </v>
      </c>
    </row>
    <row r="239" spans="1:2" x14ac:dyDescent="0.3">
      <c r="A239" s="2" t="s">
        <v>235</v>
      </c>
      <c r="B239" s="11" t="str">
        <f t="shared" si="4"/>
        <v xml:space="preserve">07 02 99 </v>
      </c>
    </row>
    <row r="240" spans="1:2" x14ac:dyDescent="0.3">
      <c r="A240" s="1" t="s">
        <v>236</v>
      </c>
      <c r="B240" s="14" t="s">
        <v>1088</v>
      </c>
    </row>
    <row r="241" spans="1:2" x14ac:dyDescent="0.3">
      <c r="A241" s="2" t="s">
        <v>237</v>
      </c>
      <c r="B241" s="11" t="str">
        <f t="shared" si="4"/>
        <v>07 03 01*</v>
      </c>
    </row>
    <row r="242" spans="1:2" x14ac:dyDescent="0.3">
      <c r="A242" s="2" t="s">
        <v>238</v>
      </c>
      <c r="B242" s="11" t="str">
        <f t="shared" si="4"/>
        <v>07 03 03*</v>
      </c>
    </row>
    <row r="243" spans="1:2" x14ac:dyDescent="0.3">
      <c r="A243" s="2" t="s">
        <v>239</v>
      </c>
      <c r="B243" s="11" t="str">
        <f t="shared" si="4"/>
        <v>07 03 04*</v>
      </c>
    </row>
    <row r="244" spans="1:2" x14ac:dyDescent="0.3">
      <c r="A244" s="2" t="s">
        <v>240</v>
      </c>
      <c r="B244" s="11" t="str">
        <f t="shared" si="4"/>
        <v>07 03 07*</v>
      </c>
    </row>
    <row r="245" spans="1:2" x14ac:dyDescent="0.3">
      <c r="A245" s="2" t="s">
        <v>241</v>
      </c>
      <c r="B245" s="11" t="str">
        <f t="shared" si="4"/>
        <v>07 03 08*</v>
      </c>
    </row>
    <row r="246" spans="1:2" x14ac:dyDescent="0.3">
      <c r="A246" s="2" t="s">
        <v>242</v>
      </c>
      <c r="B246" s="11" t="str">
        <f t="shared" si="4"/>
        <v>07 03 09*</v>
      </c>
    </row>
    <row r="247" spans="1:2" x14ac:dyDescent="0.3">
      <c r="A247" s="2" t="s">
        <v>243</v>
      </c>
      <c r="B247" s="11" t="str">
        <f t="shared" si="4"/>
        <v>07 03 10*</v>
      </c>
    </row>
    <row r="248" spans="1:2" x14ac:dyDescent="0.3">
      <c r="A248" s="2" t="s">
        <v>244</v>
      </c>
      <c r="B248" s="11" t="str">
        <f t="shared" si="4"/>
        <v>07 03 11*</v>
      </c>
    </row>
    <row r="249" spans="1:2" x14ac:dyDescent="0.3">
      <c r="A249" s="2" t="s">
        <v>245</v>
      </c>
      <c r="B249" s="11" t="str">
        <f t="shared" si="4"/>
        <v xml:space="preserve">07 03 12 </v>
      </c>
    </row>
    <row r="250" spans="1:2" x14ac:dyDescent="0.3">
      <c r="A250" s="2" t="s">
        <v>246</v>
      </c>
      <c r="B250" s="11" t="str">
        <f t="shared" si="4"/>
        <v xml:space="preserve">07 03 99 </v>
      </c>
    </row>
    <row r="251" spans="1:2" ht="28.8" x14ac:dyDescent="0.3">
      <c r="A251" s="1" t="s">
        <v>247</v>
      </c>
      <c r="B251" s="14" t="s">
        <v>1089</v>
      </c>
    </row>
    <row r="252" spans="1:2" x14ac:dyDescent="0.3">
      <c r="A252" s="2" t="s">
        <v>248</v>
      </c>
      <c r="B252" s="11" t="str">
        <f t="shared" si="4"/>
        <v>07 04 01*</v>
      </c>
    </row>
    <row r="253" spans="1:2" x14ac:dyDescent="0.3">
      <c r="A253" s="2" t="s">
        <v>249</v>
      </c>
      <c r="B253" s="11" t="str">
        <f t="shared" si="4"/>
        <v>07 04 03*</v>
      </c>
    </row>
    <row r="254" spans="1:2" x14ac:dyDescent="0.3">
      <c r="A254" s="2" t="s">
        <v>250</v>
      </c>
      <c r="B254" s="11" t="str">
        <f t="shared" si="4"/>
        <v>07 04 04*</v>
      </c>
    </row>
    <row r="255" spans="1:2" x14ac:dyDescent="0.3">
      <c r="A255" s="2" t="s">
        <v>251</v>
      </c>
      <c r="B255" s="11" t="str">
        <f t="shared" si="4"/>
        <v>07 04 07*</v>
      </c>
    </row>
    <row r="256" spans="1:2" x14ac:dyDescent="0.3">
      <c r="A256" s="2" t="s">
        <v>252</v>
      </c>
      <c r="B256" s="11" t="str">
        <f t="shared" si="4"/>
        <v>07 04 08*</v>
      </c>
    </row>
    <row r="257" spans="1:2" x14ac:dyDescent="0.3">
      <c r="A257" s="2" t="s">
        <v>253</v>
      </c>
      <c r="B257" s="11" t="str">
        <f t="shared" si="4"/>
        <v>07 04 09*</v>
      </c>
    </row>
    <row r="258" spans="1:2" x14ac:dyDescent="0.3">
      <c r="A258" s="2" t="s">
        <v>254</v>
      </c>
      <c r="B258" s="11" t="str">
        <f t="shared" si="4"/>
        <v>07 04 10*</v>
      </c>
    </row>
    <row r="259" spans="1:2" x14ac:dyDescent="0.3">
      <c r="A259" s="2" t="s">
        <v>255</v>
      </c>
      <c r="B259" s="11" t="str">
        <f t="shared" si="4"/>
        <v>07 04 11*</v>
      </c>
    </row>
    <row r="260" spans="1:2" x14ac:dyDescent="0.3">
      <c r="A260" s="2" t="s">
        <v>256</v>
      </c>
      <c r="B260" s="11" t="str">
        <f t="shared" si="4"/>
        <v xml:space="preserve">07 04 12 </v>
      </c>
    </row>
    <row r="261" spans="1:2" x14ac:dyDescent="0.3">
      <c r="A261" s="2" t="s">
        <v>257</v>
      </c>
      <c r="B261" s="11" t="str">
        <f t="shared" si="4"/>
        <v>07 04 13*</v>
      </c>
    </row>
    <row r="262" spans="1:2" x14ac:dyDescent="0.3">
      <c r="A262" s="2" t="s">
        <v>258</v>
      </c>
      <c r="B262" s="11" t="str">
        <f t="shared" si="4"/>
        <v xml:space="preserve">07 04 99 </v>
      </c>
    </row>
    <row r="263" spans="1:2" x14ac:dyDescent="0.3">
      <c r="A263" s="1" t="s">
        <v>259</v>
      </c>
      <c r="B263" s="14" t="s">
        <v>1090</v>
      </c>
    </row>
    <row r="264" spans="1:2" x14ac:dyDescent="0.3">
      <c r="A264" s="2" t="s">
        <v>260</v>
      </c>
      <c r="B264" s="11" t="str">
        <f t="shared" si="4"/>
        <v>07 05 01*</v>
      </c>
    </row>
    <row r="265" spans="1:2" x14ac:dyDescent="0.3">
      <c r="A265" s="2" t="s">
        <v>261</v>
      </c>
      <c r="B265" s="11" t="str">
        <f t="shared" si="4"/>
        <v>07 05 03*</v>
      </c>
    </row>
    <row r="266" spans="1:2" x14ac:dyDescent="0.3">
      <c r="A266" s="2" t="s">
        <v>262</v>
      </c>
      <c r="B266" s="11" t="str">
        <f t="shared" si="4"/>
        <v>07 05 04*</v>
      </c>
    </row>
    <row r="267" spans="1:2" x14ac:dyDescent="0.3">
      <c r="A267" s="2" t="s">
        <v>263</v>
      </c>
      <c r="B267" s="11" t="str">
        <f t="shared" si="4"/>
        <v>07 05 07*</v>
      </c>
    </row>
    <row r="268" spans="1:2" x14ac:dyDescent="0.3">
      <c r="A268" s="2" t="s">
        <v>264</v>
      </c>
      <c r="B268" s="11" t="str">
        <f t="shared" si="4"/>
        <v>07 05 08*</v>
      </c>
    </row>
    <row r="269" spans="1:2" x14ac:dyDescent="0.3">
      <c r="A269" s="2" t="s">
        <v>265</v>
      </c>
      <c r="B269" s="11" t="str">
        <f t="shared" si="4"/>
        <v>07 05 09*</v>
      </c>
    </row>
    <row r="270" spans="1:2" x14ac:dyDescent="0.3">
      <c r="A270" s="2" t="s">
        <v>266</v>
      </c>
      <c r="B270" s="11" t="str">
        <f t="shared" si="4"/>
        <v>07 05 10*</v>
      </c>
    </row>
    <row r="271" spans="1:2" x14ac:dyDescent="0.3">
      <c r="A271" s="2" t="s">
        <v>267</v>
      </c>
      <c r="B271" s="11" t="str">
        <f t="shared" si="4"/>
        <v>07 05 11*</v>
      </c>
    </row>
    <row r="272" spans="1:2" x14ac:dyDescent="0.3">
      <c r="A272" s="2" t="s">
        <v>268</v>
      </c>
      <c r="B272" s="11" t="str">
        <f t="shared" si="4"/>
        <v xml:space="preserve">07 05 12 </v>
      </c>
    </row>
    <row r="273" spans="1:2" x14ac:dyDescent="0.3">
      <c r="A273" s="2" t="s">
        <v>269</v>
      </c>
      <c r="B273" s="11" t="str">
        <f t="shared" si="4"/>
        <v>07 05 13*</v>
      </c>
    </row>
    <row r="274" spans="1:2" x14ac:dyDescent="0.3">
      <c r="A274" s="2" t="s">
        <v>270</v>
      </c>
      <c r="B274" s="11" t="str">
        <f t="shared" si="4"/>
        <v xml:space="preserve">07 05 14 </v>
      </c>
    </row>
    <row r="275" spans="1:2" x14ac:dyDescent="0.3">
      <c r="A275" s="2" t="s">
        <v>271</v>
      </c>
      <c r="B275" s="11" t="str">
        <f t="shared" si="4"/>
        <v xml:space="preserve">07 05 99 </v>
      </c>
    </row>
    <row r="276" spans="1:2" x14ac:dyDescent="0.3">
      <c r="A276" s="1" t="s">
        <v>272</v>
      </c>
      <c r="B276" s="14" t="s">
        <v>1091</v>
      </c>
    </row>
    <row r="277" spans="1:2" x14ac:dyDescent="0.3">
      <c r="A277" s="2" t="s">
        <v>273</v>
      </c>
      <c r="B277" s="11" t="str">
        <f t="shared" si="4"/>
        <v>07 06 01*</v>
      </c>
    </row>
    <row r="278" spans="1:2" x14ac:dyDescent="0.3">
      <c r="A278" s="2" t="s">
        <v>274</v>
      </c>
      <c r="B278" s="11" t="str">
        <f t="shared" si="4"/>
        <v>07 06 03*</v>
      </c>
    </row>
    <row r="279" spans="1:2" x14ac:dyDescent="0.3">
      <c r="A279" s="2" t="s">
        <v>275</v>
      </c>
      <c r="B279" s="11" t="str">
        <f t="shared" si="4"/>
        <v>07 06 04*</v>
      </c>
    </row>
    <row r="280" spans="1:2" x14ac:dyDescent="0.3">
      <c r="A280" s="2" t="s">
        <v>276</v>
      </c>
      <c r="B280" s="11" t="str">
        <f t="shared" si="4"/>
        <v>07 06 07*</v>
      </c>
    </row>
    <row r="281" spans="1:2" x14ac:dyDescent="0.3">
      <c r="A281" s="2" t="s">
        <v>277</v>
      </c>
      <c r="B281" s="11" t="str">
        <f t="shared" si="4"/>
        <v>07 06 08*</v>
      </c>
    </row>
    <row r="282" spans="1:2" x14ac:dyDescent="0.3">
      <c r="A282" s="2" t="s">
        <v>278</v>
      </c>
      <c r="B282" s="11" t="str">
        <f t="shared" si="4"/>
        <v>07 06 09*</v>
      </c>
    </row>
    <row r="283" spans="1:2" x14ac:dyDescent="0.3">
      <c r="A283" s="2" t="s">
        <v>279</v>
      </c>
      <c r="B283" s="11" t="str">
        <f t="shared" si="4"/>
        <v>07 06 10*</v>
      </c>
    </row>
    <row r="284" spans="1:2" x14ac:dyDescent="0.3">
      <c r="A284" s="2" t="s">
        <v>280</v>
      </c>
      <c r="B284" s="11" t="str">
        <f t="shared" si="4"/>
        <v>07 06 11*</v>
      </c>
    </row>
    <row r="285" spans="1:2" x14ac:dyDescent="0.3">
      <c r="A285" s="2" t="s">
        <v>281</v>
      </c>
      <c r="B285" s="11" t="str">
        <f t="shared" si="4"/>
        <v xml:space="preserve">07 06 12 </v>
      </c>
    </row>
    <row r="286" spans="1:2" x14ac:dyDescent="0.3">
      <c r="A286" s="2" t="s">
        <v>282</v>
      </c>
      <c r="B286" s="11" t="str">
        <f t="shared" si="4"/>
        <v xml:space="preserve">07 06 99 </v>
      </c>
    </row>
    <row r="287" spans="1:2" x14ac:dyDescent="0.3">
      <c r="A287" s="1" t="s">
        <v>283</v>
      </c>
      <c r="B287" s="14" t="s">
        <v>1092</v>
      </c>
    </row>
    <row r="288" spans="1:2" x14ac:dyDescent="0.3">
      <c r="A288" s="2" t="s">
        <v>284</v>
      </c>
      <c r="B288" s="11" t="str">
        <f t="shared" si="4"/>
        <v>07 07 01*</v>
      </c>
    </row>
    <row r="289" spans="1:2" x14ac:dyDescent="0.3">
      <c r="A289" s="2" t="s">
        <v>285</v>
      </c>
      <c r="B289" s="11" t="str">
        <f t="shared" si="4"/>
        <v>07 07 03*</v>
      </c>
    </row>
    <row r="290" spans="1:2" x14ac:dyDescent="0.3">
      <c r="A290" s="2" t="s">
        <v>286</v>
      </c>
      <c r="B290" s="11" t="str">
        <f t="shared" ref="B290:B347" si="5">+MID(A290,1,9)</f>
        <v>07 07 04*</v>
      </c>
    </row>
    <row r="291" spans="1:2" x14ac:dyDescent="0.3">
      <c r="A291" s="2" t="s">
        <v>287</v>
      </c>
      <c r="B291" s="11" t="str">
        <f t="shared" si="5"/>
        <v>07 07 07*</v>
      </c>
    </row>
    <row r="292" spans="1:2" x14ac:dyDescent="0.3">
      <c r="A292" s="2" t="s">
        <v>288</v>
      </c>
      <c r="B292" s="11" t="str">
        <f t="shared" si="5"/>
        <v>07 07 08*</v>
      </c>
    </row>
    <row r="293" spans="1:2" x14ac:dyDescent="0.3">
      <c r="A293" s="2" t="s">
        <v>289</v>
      </c>
      <c r="B293" s="11" t="str">
        <f t="shared" si="5"/>
        <v>07 07 09*</v>
      </c>
    </row>
    <row r="294" spans="1:2" x14ac:dyDescent="0.3">
      <c r="A294" s="2" t="s">
        <v>290</v>
      </c>
      <c r="B294" s="11" t="str">
        <f t="shared" si="5"/>
        <v>07 07 10*</v>
      </c>
    </row>
    <row r="295" spans="1:2" x14ac:dyDescent="0.3">
      <c r="A295" s="2" t="s">
        <v>291</v>
      </c>
      <c r="B295" s="11" t="str">
        <f t="shared" si="5"/>
        <v>07 07 11*</v>
      </c>
    </row>
    <row r="296" spans="1:2" x14ac:dyDescent="0.3">
      <c r="A296" s="2" t="s">
        <v>292</v>
      </c>
      <c r="B296" s="11" t="str">
        <f t="shared" si="5"/>
        <v xml:space="preserve">07 07 12 </v>
      </c>
    </row>
    <row r="297" spans="1:2" x14ac:dyDescent="0.3">
      <c r="A297" s="2" t="s">
        <v>293</v>
      </c>
      <c r="B297" s="11" t="str">
        <f t="shared" si="5"/>
        <v xml:space="preserve">07 07 99 </v>
      </c>
    </row>
    <row r="298" spans="1:2" ht="28.8" x14ac:dyDescent="0.3">
      <c r="A298" s="1" t="s">
        <v>294</v>
      </c>
      <c r="B298" s="14" t="s">
        <v>1093</v>
      </c>
    </row>
    <row r="299" spans="1:2" x14ac:dyDescent="0.3">
      <c r="A299" s="1" t="s">
        <v>295</v>
      </c>
      <c r="B299" s="14" t="s">
        <v>1094</v>
      </c>
    </row>
    <row r="300" spans="1:2" x14ac:dyDescent="0.3">
      <c r="A300" s="2" t="s">
        <v>296</v>
      </c>
      <c r="B300" s="11" t="str">
        <f t="shared" si="5"/>
        <v>08 01 11*</v>
      </c>
    </row>
    <row r="301" spans="1:2" x14ac:dyDescent="0.3">
      <c r="A301" s="2" t="s">
        <v>297</v>
      </c>
      <c r="B301" s="11" t="str">
        <f t="shared" si="5"/>
        <v xml:space="preserve">08 01 12 </v>
      </c>
    </row>
    <row r="302" spans="1:2" x14ac:dyDescent="0.3">
      <c r="A302" s="2" t="s">
        <v>298</v>
      </c>
      <c r="B302" s="11" t="str">
        <f t="shared" si="5"/>
        <v>08 01 13*</v>
      </c>
    </row>
    <row r="303" spans="1:2" x14ac:dyDescent="0.3">
      <c r="A303" s="2" t="s">
        <v>299</v>
      </c>
      <c r="B303" s="11" t="str">
        <f t="shared" si="5"/>
        <v xml:space="preserve">08 01 14 </v>
      </c>
    </row>
    <row r="304" spans="1:2" x14ac:dyDescent="0.3">
      <c r="A304" s="2" t="s">
        <v>300</v>
      </c>
      <c r="B304" s="11" t="str">
        <f t="shared" si="5"/>
        <v>08 01 15*</v>
      </c>
    </row>
    <row r="305" spans="1:2" x14ac:dyDescent="0.3">
      <c r="A305" s="2" t="s">
        <v>301</v>
      </c>
      <c r="B305" s="11" t="str">
        <f t="shared" si="5"/>
        <v xml:space="preserve">08 01 16 </v>
      </c>
    </row>
    <row r="306" spans="1:2" x14ac:dyDescent="0.3">
      <c r="A306" s="2" t="s">
        <v>302</v>
      </c>
      <c r="B306" s="11" t="str">
        <f t="shared" si="5"/>
        <v>08 01 17*</v>
      </c>
    </row>
    <row r="307" spans="1:2" x14ac:dyDescent="0.3">
      <c r="A307" s="2" t="s">
        <v>303</v>
      </c>
      <c r="B307" s="11" t="str">
        <f t="shared" si="5"/>
        <v xml:space="preserve">08 01 18 </v>
      </c>
    </row>
    <row r="308" spans="1:2" x14ac:dyDescent="0.3">
      <c r="A308" s="2" t="s">
        <v>304</v>
      </c>
      <c r="B308" s="11" t="str">
        <f t="shared" si="5"/>
        <v>08 01 19*</v>
      </c>
    </row>
    <row r="309" spans="1:2" x14ac:dyDescent="0.3">
      <c r="A309" s="2" t="s">
        <v>305</v>
      </c>
      <c r="B309" s="11" t="str">
        <f t="shared" si="5"/>
        <v xml:space="preserve">08 01 20 </v>
      </c>
    </row>
    <row r="310" spans="1:2" x14ac:dyDescent="0.3">
      <c r="A310" s="2" t="s">
        <v>306</v>
      </c>
      <c r="B310" s="11" t="str">
        <f t="shared" si="5"/>
        <v>08 01 21*</v>
      </c>
    </row>
    <row r="311" spans="1:2" x14ac:dyDescent="0.3">
      <c r="A311" s="2" t="s">
        <v>307</v>
      </c>
      <c r="B311" s="11" t="str">
        <f t="shared" si="5"/>
        <v xml:space="preserve">08 01 99 </v>
      </c>
    </row>
    <row r="312" spans="1:2" x14ac:dyDescent="0.3">
      <c r="A312" s="1" t="s">
        <v>308</v>
      </c>
      <c r="B312" s="14" t="s">
        <v>1095</v>
      </c>
    </row>
    <row r="313" spans="1:2" x14ac:dyDescent="0.3">
      <c r="A313" s="2" t="s">
        <v>309</v>
      </c>
      <c r="B313" s="11" t="str">
        <f t="shared" si="5"/>
        <v xml:space="preserve">08 02 01 </v>
      </c>
    </row>
    <row r="314" spans="1:2" x14ac:dyDescent="0.3">
      <c r="A314" s="2" t="s">
        <v>310</v>
      </c>
      <c r="B314" s="11" t="str">
        <f t="shared" si="5"/>
        <v xml:space="preserve">08 02 02 </v>
      </c>
    </row>
    <row r="315" spans="1:2" x14ac:dyDescent="0.3">
      <c r="A315" s="2" t="s">
        <v>311</v>
      </c>
      <c r="B315" s="11" t="str">
        <f t="shared" si="5"/>
        <v xml:space="preserve">08 02 03 </v>
      </c>
    </row>
    <row r="316" spans="1:2" x14ac:dyDescent="0.3">
      <c r="A316" s="2" t="s">
        <v>312</v>
      </c>
      <c r="B316" s="11" t="str">
        <f t="shared" si="5"/>
        <v xml:space="preserve">08 02 99 </v>
      </c>
    </row>
    <row r="317" spans="1:2" x14ac:dyDescent="0.3">
      <c r="A317" s="1" t="s">
        <v>313</v>
      </c>
      <c r="B317" s="14" t="s">
        <v>1096</v>
      </c>
    </row>
    <row r="318" spans="1:2" x14ac:dyDescent="0.3">
      <c r="A318" s="2" t="s">
        <v>314</v>
      </c>
      <c r="B318" s="11" t="str">
        <f t="shared" si="5"/>
        <v xml:space="preserve">08 03 07 </v>
      </c>
    </row>
    <row r="319" spans="1:2" x14ac:dyDescent="0.3">
      <c r="A319" s="2" t="s">
        <v>315</v>
      </c>
      <c r="B319" s="11" t="str">
        <f t="shared" si="5"/>
        <v xml:space="preserve">08 03 08 </v>
      </c>
    </row>
    <row r="320" spans="1:2" x14ac:dyDescent="0.3">
      <c r="A320" s="2" t="s">
        <v>316</v>
      </c>
      <c r="B320" s="11" t="str">
        <f t="shared" si="5"/>
        <v>08 03 12*</v>
      </c>
    </row>
    <row r="321" spans="1:2" x14ac:dyDescent="0.3">
      <c r="A321" s="2" t="s">
        <v>317</v>
      </c>
      <c r="B321" s="11" t="str">
        <f t="shared" si="5"/>
        <v xml:space="preserve">08 03 13 </v>
      </c>
    </row>
    <row r="322" spans="1:2" x14ac:dyDescent="0.3">
      <c r="A322" s="2" t="s">
        <v>318</v>
      </c>
      <c r="B322" s="11" t="str">
        <f t="shared" si="5"/>
        <v>08 03 14*</v>
      </c>
    </row>
    <row r="323" spans="1:2" x14ac:dyDescent="0.3">
      <c r="A323" s="2" t="s">
        <v>319</v>
      </c>
      <c r="B323" s="11" t="str">
        <f t="shared" si="5"/>
        <v xml:space="preserve">08 03 15 </v>
      </c>
    </row>
    <row r="324" spans="1:2" x14ac:dyDescent="0.3">
      <c r="A324" s="2" t="s">
        <v>320</v>
      </c>
      <c r="B324" s="11" t="str">
        <f t="shared" si="5"/>
        <v>08 03 16*</v>
      </c>
    </row>
    <row r="325" spans="1:2" x14ac:dyDescent="0.3">
      <c r="A325" s="2" t="s">
        <v>321</v>
      </c>
      <c r="B325" s="11" t="str">
        <f t="shared" si="5"/>
        <v>08 03 17*</v>
      </c>
    </row>
    <row r="326" spans="1:2" x14ac:dyDescent="0.3">
      <c r="A326" s="2" t="s">
        <v>322</v>
      </c>
      <c r="B326" s="11" t="str">
        <f t="shared" si="5"/>
        <v xml:space="preserve">08 03 18 </v>
      </c>
    </row>
    <row r="327" spans="1:2" x14ac:dyDescent="0.3">
      <c r="A327" s="2" t="s">
        <v>323</v>
      </c>
      <c r="B327" s="11" t="str">
        <f t="shared" si="5"/>
        <v>08 03 19*</v>
      </c>
    </row>
    <row r="328" spans="1:2" x14ac:dyDescent="0.3">
      <c r="A328" s="2" t="s">
        <v>324</v>
      </c>
      <c r="B328" s="11" t="str">
        <f t="shared" si="5"/>
        <v xml:space="preserve">08 03 99 </v>
      </c>
    </row>
    <row r="329" spans="1:2" x14ac:dyDescent="0.3">
      <c r="A329" s="1" t="s">
        <v>325</v>
      </c>
      <c r="B329" s="14" t="s">
        <v>1097</v>
      </c>
    </row>
    <row r="330" spans="1:2" x14ac:dyDescent="0.3">
      <c r="A330" s="2" t="s">
        <v>326</v>
      </c>
      <c r="B330" s="11" t="str">
        <f t="shared" si="5"/>
        <v>08 04 09*</v>
      </c>
    </row>
    <row r="331" spans="1:2" x14ac:dyDescent="0.3">
      <c r="A331" s="2" t="s">
        <v>327</v>
      </c>
      <c r="B331" s="11" t="str">
        <f t="shared" si="5"/>
        <v xml:space="preserve">08 04 10 </v>
      </c>
    </row>
    <row r="332" spans="1:2" x14ac:dyDescent="0.3">
      <c r="A332" s="2" t="s">
        <v>328</v>
      </c>
      <c r="B332" s="11" t="str">
        <f t="shared" si="5"/>
        <v>08 04 11*</v>
      </c>
    </row>
    <row r="333" spans="1:2" x14ac:dyDescent="0.3">
      <c r="A333" s="2" t="s">
        <v>329</v>
      </c>
      <c r="B333" s="11" t="str">
        <f t="shared" si="5"/>
        <v xml:space="preserve">08 04 12 </v>
      </c>
    </row>
    <row r="334" spans="1:2" x14ac:dyDescent="0.3">
      <c r="A334" s="2" t="s">
        <v>330</v>
      </c>
      <c r="B334" s="11" t="str">
        <f t="shared" si="5"/>
        <v>08 04 13*</v>
      </c>
    </row>
    <row r="335" spans="1:2" x14ac:dyDescent="0.3">
      <c r="A335" s="2" t="s">
        <v>331</v>
      </c>
      <c r="B335" s="11" t="str">
        <f t="shared" si="5"/>
        <v xml:space="preserve">08 04 14 </v>
      </c>
    </row>
    <row r="336" spans="1:2" x14ac:dyDescent="0.3">
      <c r="A336" s="2" t="s">
        <v>332</v>
      </c>
      <c r="B336" s="11" t="str">
        <f t="shared" si="5"/>
        <v>08 04 15*</v>
      </c>
    </row>
    <row r="337" spans="1:2" x14ac:dyDescent="0.3">
      <c r="A337" s="2" t="s">
        <v>333</v>
      </c>
      <c r="B337" s="11" t="str">
        <f t="shared" si="5"/>
        <v xml:space="preserve">08 04 16 </v>
      </c>
    </row>
    <row r="338" spans="1:2" x14ac:dyDescent="0.3">
      <c r="A338" s="2" t="s">
        <v>334</v>
      </c>
      <c r="B338" s="11" t="str">
        <f t="shared" si="5"/>
        <v>08 04 17*</v>
      </c>
    </row>
    <row r="339" spans="1:2" x14ac:dyDescent="0.3">
      <c r="A339" s="2" t="s">
        <v>335</v>
      </c>
      <c r="B339" s="11" t="str">
        <f t="shared" si="5"/>
        <v xml:space="preserve">08 04 99 </v>
      </c>
    </row>
    <row r="340" spans="1:2" x14ac:dyDescent="0.3">
      <c r="A340" s="1" t="s">
        <v>336</v>
      </c>
      <c r="B340" s="14" t="s">
        <v>1098</v>
      </c>
    </row>
    <row r="341" spans="1:2" x14ac:dyDescent="0.3">
      <c r="A341" s="2" t="s">
        <v>337</v>
      </c>
      <c r="B341" s="11" t="str">
        <f t="shared" si="5"/>
        <v>08 05 01*</v>
      </c>
    </row>
    <row r="342" spans="1:2" x14ac:dyDescent="0.3">
      <c r="A342" s="1" t="s">
        <v>338</v>
      </c>
      <c r="B342" s="14" t="s">
        <v>1099</v>
      </c>
    </row>
    <row r="343" spans="1:2" x14ac:dyDescent="0.3">
      <c r="A343" s="1" t="s">
        <v>339</v>
      </c>
      <c r="B343" s="14" t="s">
        <v>1100</v>
      </c>
    </row>
    <row r="344" spans="1:2" x14ac:dyDescent="0.3">
      <c r="A344" s="2" t="s">
        <v>340</v>
      </c>
      <c r="B344" s="11" t="str">
        <f t="shared" si="5"/>
        <v>09 01 01*</v>
      </c>
    </row>
    <row r="345" spans="1:2" x14ac:dyDescent="0.3">
      <c r="A345" s="2" t="s">
        <v>341</v>
      </c>
      <c r="B345" s="11" t="str">
        <f t="shared" si="5"/>
        <v>09 01 02*</v>
      </c>
    </row>
    <row r="346" spans="1:2" x14ac:dyDescent="0.3">
      <c r="A346" s="2" t="s">
        <v>342</v>
      </c>
      <c r="B346" s="11" t="str">
        <f t="shared" si="5"/>
        <v>09 01 03*</v>
      </c>
    </row>
    <row r="347" spans="1:2" x14ac:dyDescent="0.3">
      <c r="A347" s="2" t="s">
        <v>343</v>
      </c>
      <c r="B347" s="11" t="str">
        <f t="shared" si="5"/>
        <v>09 01 04*</v>
      </c>
    </row>
    <row r="348" spans="1:2" x14ac:dyDescent="0.3">
      <c r="A348" s="2" t="s">
        <v>344</v>
      </c>
      <c r="B348" s="11" t="str">
        <f t="shared" ref="B348:B408" si="6">+MID(A348,1,9)</f>
        <v>09 01 05*</v>
      </c>
    </row>
    <row r="349" spans="1:2" x14ac:dyDescent="0.3">
      <c r="A349" s="2" t="s">
        <v>345</v>
      </c>
      <c r="B349" s="11" t="str">
        <f t="shared" si="6"/>
        <v>09 01 06*</v>
      </c>
    </row>
    <row r="350" spans="1:2" x14ac:dyDescent="0.3">
      <c r="A350" s="2" t="s">
        <v>346</v>
      </c>
      <c r="B350" s="11" t="str">
        <f t="shared" si="6"/>
        <v xml:space="preserve">09 01 07 </v>
      </c>
    </row>
    <row r="351" spans="1:2" x14ac:dyDescent="0.3">
      <c r="A351" s="2" t="s">
        <v>347</v>
      </c>
      <c r="B351" s="11" t="str">
        <f t="shared" si="6"/>
        <v xml:space="preserve">09 01 08 </v>
      </c>
    </row>
    <row r="352" spans="1:2" x14ac:dyDescent="0.3">
      <c r="A352" s="2" t="s">
        <v>348</v>
      </c>
      <c r="B352" s="11" t="str">
        <f t="shared" si="6"/>
        <v xml:space="preserve">09 01 10 </v>
      </c>
    </row>
    <row r="353" spans="1:2" x14ac:dyDescent="0.3">
      <c r="A353" s="2" t="s">
        <v>349</v>
      </c>
      <c r="B353" s="11" t="str">
        <f t="shared" si="6"/>
        <v>09 01 11*</v>
      </c>
    </row>
    <row r="354" spans="1:2" x14ac:dyDescent="0.3">
      <c r="A354" s="2" t="s">
        <v>350</v>
      </c>
      <c r="B354" s="11" t="str">
        <f t="shared" si="6"/>
        <v xml:space="preserve">09 01 12 </v>
      </c>
    </row>
    <row r="355" spans="1:2" x14ac:dyDescent="0.3">
      <c r="A355" s="2" t="s">
        <v>351</v>
      </c>
      <c r="B355" s="11" t="str">
        <f t="shared" si="6"/>
        <v>09 01 13*</v>
      </c>
    </row>
    <row r="356" spans="1:2" x14ac:dyDescent="0.3">
      <c r="A356" s="2" t="s">
        <v>352</v>
      </c>
      <c r="B356" s="11" t="str">
        <f t="shared" si="6"/>
        <v xml:space="preserve">09 01 99 </v>
      </c>
    </row>
    <row r="357" spans="1:2" x14ac:dyDescent="0.3">
      <c r="A357" s="1" t="s">
        <v>353</v>
      </c>
      <c r="B357" s="14" t="s">
        <v>1101</v>
      </c>
    </row>
    <row r="358" spans="1:2" x14ac:dyDescent="0.3">
      <c r="A358" s="1" t="s">
        <v>354</v>
      </c>
      <c r="B358" s="14" t="s">
        <v>1102</v>
      </c>
    </row>
    <row r="359" spans="1:2" x14ac:dyDescent="0.3">
      <c r="A359" s="2" t="s">
        <v>355</v>
      </c>
      <c r="B359" s="11" t="str">
        <f t="shared" si="6"/>
        <v xml:space="preserve">10 01 01 </v>
      </c>
    </row>
    <row r="360" spans="1:2" x14ac:dyDescent="0.3">
      <c r="A360" s="2" t="s">
        <v>356</v>
      </c>
      <c r="B360" s="11" t="str">
        <f t="shared" si="6"/>
        <v xml:space="preserve">10 01 02 </v>
      </c>
    </row>
    <row r="361" spans="1:2" x14ac:dyDescent="0.3">
      <c r="A361" s="2" t="s">
        <v>357</v>
      </c>
      <c r="B361" s="11" t="str">
        <f t="shared" si="6"/>
        <v xml:space="preserve">10 01 03 </v>
      </c>
    </row>
    <row r="362" spans="1:2" x14ac:dyDescent="0.3">
      <c r="A362" s="2" t="s">
        <v>358</v>
      </c>
      <c r="B362" s="11" t="str">
        <f t="shared" si="6"/>
        <v>10 01 04*</v>
      </c>
    </row>
    <row r="363" spans="1:2" x14ac:dyDescent="0.3">
      <c r="A363" s="2" t="s">
        <v>359</v>
      </c>
      <c r="B363" s="11" t="str">
        <f t="shared" si="6"/>
        <v xml:space="preserve">10 01 05 </v>
      </c>
    </row>
    <row r="364" spans="1:2" x14ac:dyDescent="0.3">
      <c r="A364" s="2" t="s">
        <v>360</v>
      </c>
      <c r="B364" s="11" t="str">
        <f t="shared" si="6"/>
        <v xml:space="preserve">10 01 07 </v>
      </c>
    </row>
    <row r="365" spans="1:2" x14ac:dyDescent="0.3">
      <c r="A365" s="2" t="s">
        <v>361</v>
      </c>
      <c r="B365" s="11" t="str">
        <f t="shared" si="6"/>
        <v>10 01 09*</v>
      </c>
    </row>
    <row r="366" spans="1:2" x14ac:dyDescent="0.3">
      <c r="A366" s="2" t="s">
        <v>362</v>
      </c>
      <c r="B366" s="11" t="str">
        <f t="shared" si="6"/>
        <v>10 01 13*</v>
      </c>
    </row>
    <row r="367" spans="1:2" x14ac:dyDescent="0.3">
      <c r="A367" s="2" t="s">
        <v>363</v>
      </c>
      <c r="B367" s="11" t="str">
        <f t="shared" si="6"/>
        <v>10 01 14*</v>
      </c>
    </row>
    <row r="368" spans="1:2" x14ac:dyDescent="0.3">
      <c r="A368" s="2" t="s">
        <v>364</v>
      </c>
      <c r="B368" s="11" t="str">
        <f t="shared" si="6"/>
        <v xml:space="preserve">10 01 15 </v>
      </c>
    </row>
    <row r="369" spans="1:2" x14ac:dyDescent="0.3">
      <c r="A369" s="2" t="s">
        <v>365</v>
      </c>
      <c r="B369" s="11" t="str">
        <f t="shared" si="6"/>
        <v>10 01 16*</v>
      </c>
    </row>
    <row r="370" spans="1:2" x14ac:dyDescent="0.3">
      <c r="A370" s="2" t="s">
        <v>366</v>
      </c>
      <c r="B370" s="11" t="str">
        <f t="shared" si="6"/>
        <v xml:space="preserve">10 01 17 </v>
      </c>
    </row>
    <row r="371" spans="1:2" x14ac:dyDescent="0.3">
      <c r="A371" s="2" t="s">
        <v>367</v>
      </c>
      <c r="B371" s="11" t="str">
        <f t="shared" si="6"/>
        <v>10 01 18*</v>
      </c>
    </row>
    <row r="372" spans="1:2" x14ac:dyDescent="0.3">
      <c r="A372" s="2" t="s">
        <v>368</v>
      </c>
      <c r="B372" s="11" t="str">
        <f t="shared" si="6"/>
        <v xml:space="preserve">10 01 19 </v>
      </c>
    </row>
    <row r="373" spans="1:2" x14ac:dyDescent="0.3">
      <c r="A373" s="2" t="s">
        <v>369</v>
      </c>
      <c r="B373" s="11" t="str">
        <f t="shared" si="6"/>
        <v>10 01 20*</v>
      </c>
    </row>
    <row r="374" spans="1:2" x14ac:dyDescent="0.3">
      <c r="A374" s="2" t="s">
        <v>370</v>
      </c>
      <c r="B374" s="11" t="str">
        <f t="shared" si="6"/>
        <v xml:space="preserve">10 01 21 </v>
      </c>
    </row>
    <row r="375" spans="1:2" x14ac:dyDescent="0.3">
      <c r="A375" s="2" t="s">
        <v>371</v>
      </c>
      <c r="B375" s="11" t="str">
        <f t="shared" si="6"/>
        <v>10 01 22*</v>
      </c>
    </row>
    <row r="376" spans="1:2" x14ac:dyDescent="0.3">
      <c r="A376" s="2" t="s">
        <v>372</v>
      </c>
      <c r="B376" s="11" t="str">
        <f t="shared" si="6"/>
        <v xml:space="preserve">10 01 23 </v>
      </c>
    </row>
    <row r="377" spans="1:2" x14ac:dyDescent="0.3">
      <c r="A377" s="2" t="s">
        <v>373</v>
      </c>
      <c r="B377" s="11" t="str">
        <f t="shared" si="6"/>
        <v xml:space="preserve">10 01 24 </v>
      </c>
    </row>
    <row r="378" spans="1:2" x14ac:dyDescent="0.3">
      <c r="A378" s="2" t="s">
        <v>374</v>
      </c>
      <c r="B378" s="11" t="str">
        <f t="shared" si="6"/>
        <v xml:space="preserve">10 01 25 </v>
      </c>
    </row>
    <row r="379" spans="1:2" x14ac:dyDescent="0.3">
      <c r="A379" s="2" t="s">
        <v>375</v>
      </c>
      <c r="B379" s="11" t="str">
        <f t="shared" si="6"/>
        <v xml:space="preserve">10 01 26 </v>
      </c>
    </row>
    <row r="380" spans="1:2" x14ac:dyDescent="0.3">
      <c r="A380" s="2" t="s">
        <v>376</v>
      </c>
      <c r="B380" s="11" t="str">
        <f t="shared" si="6"/>
        <v xml:space="preserve">10 01 99 </v>
      </c>
    </row>
    <row r="381" spans="1:2" x14ac:dyDescent="0.3">
      <c r="A381" s="1" t="s">
        <v>377</v>
      </c>
      <c r="B381" s="14" t="s">
        <v>1103</v>
      </c>
    </row>
    <row r="382" spans="1:2" x14ac:dyDescent="0.3">
      <c r="A382" s="2" t="s">
        <v>378</v>
      </c>
      <c r="B382" s="11" t="str">
        <f t="shared" si="6"/>
        <v xml:space="preserve">10 02 01 </v>
      </c>
    </row>
    <row r="383" spans="1:2" x14ac:dyDescent="0.3">
      <c r="A383" s="2" t="s">
        <v>379</v>
      </c>
      <c r="B383" s="11" t="str">
        <f t="shared" si="6"/>
        <v xml:space="preserve">10 02 02 </v>
      </c>
    </row>
    <row r="384" spans="1:2" x14ac:dyDescent="0.3">
      <c r="A384" s="2" t="s">
        <v>380</v>
      </c>
      <c r="B384" s="11" t="str">
        <f t="shared" si="6"/>
        <v>10 02 07*</v>
      </c>
    </row>
    <row r="385" spans="1:2" x14ac:dyDescent="0.3">
      <c r="A385" s="2" t="s">
        <v>381</v>
      </c>
      <c r="B385" s="11" t="str">
        <f t="shared" si="6"/>
        <v xml:space="preserve">10 02 08 </v>
      </c>
    </row>
    <row r="386" spans="1:2" x14ac:dyDescent="0.3">
      <c r="A386" s="2" t="s">
        <v>382</v>
      </c>
      <c r="B386" s="11" t="str">
        <f t="shared" si="6"/>
        <v xml:space="preserve">10 02 10 </v>
      </c>
    </row>
    <row r="387" spans="1:2" x14ac:dyDescent="0.3">
      <c r="A387" s="2" t="s">
        <v>383</v>
      </c>
      <c r="B387" s="11" t="str">
        <f t="shared" si="6"/>
        <v>10 02 11*</v>
      </c>
    </row>
    <row r="388" spans="1:2" x14ac:dyDescent="0.3">
      <c r="A388" s="2" t="s">
        <v>384</v>
      </c>
      <c r="B388" s="11" t="str">
        <f t="shared" si="6"/>
        <v xml:space="preserve">10 02 12 </v>
      </c>
    </row>
    <row r="389" spans="1:2" x14ac:dyDescent="0.3">
      <c r="A389" s="2" t="s">
        <v>385</v>
      </c>
      <c r="B389" s="11" t="str">
        <f t="shared" si="6"/>
        <v>10 02 13*</v>
      </c>
    </row>
    <row r="390" spans="1:2" x14ac:dyDescent="0.3">
      <c r="A390" s="2" t="s">
        <v>386</v>
      </c>
      <c r="B390" s="11" t="str">
        <f t="shared" si="6"/>
        <v xml:space="preserve">10 02 14 </v>
      </c>
    </row>
    <row r="391" spans="1:2" x14ac:dyDescent="0.3">
      <c r="A391" s="2" t="s">
        <v>387</v>
      </c>
      <c r="B391" s="11" t="str">
        <f t="shared" si="6"/>
        <v xml:space="preserve">10 02 15 </v>
      </c>
    </row>
    <row r="392" spans="1:2" x14ac:dyDescent="0.3">
      <c r="A392" s="2" t="s">
        <v>388</v>
      </c>
      <c r="B392" s="11" t="str">
        <f t="shared" si="6"/>
        <v xml:space="preserve">10 02 99 </v>
      </c>
    </row>
    <row r="393" spans="1:2" x14ac:dyDescent="0.3">
      <c r="A393" s="1" t="s">
        <v>389</v>
      </c>
      <c r="B393" s="14" t="s">
        <v>1104</v>
      </c>
    </row>
    <row r="394" spans="1:2" x14ac:dyDescent="0.3">
      <c r="A394" s="2" t="s">
        <v>390</v>
      </c>
      <c r="B394" s="11" t="str">
        <f t="shared" si="6"/>
        <v xml:space="preserve">10 03 02 </v>
      </c>
    </row>
    <row r="395" spans="1:2" x14ac:dyDescent="0.3">
      <c r="A395" s="2" t="s">
        <v>391</v>
      </c>
      <c r="B395" s="11" t="str">
        <f t="shared" si="6"/>
        <v>10 03 04*</v>
      </c>
    </row>
    <row r="396" spans="1:2" x14ac:dyDescent="0.3">
      <c r="A396" s="2" t="s">
        <v>392</v>
      </c>
      <c r="B396" s="11" t="str">
        <f t="shared" si="6"/>
        <v xml:space="preserve">10 03 05 </v>
      </c>
    </row>
    <row r="397" spans="1:2" x14ac:dyDescent="0.3">
      <c r="A397" s="2" t="s">
        <v>393</v>
      </c>
      <c r="B397" s="11" t="str">
        <f t="shared" si="6"/>
        <v>10 03 08*</v>
      </c>
    </row>
    <row r="398" spans="1:2" x14ac:dyDescent="0.3">
      <c r="A398" s="2" t="s">
        <v>394</v>
      </c>
      <c r="B398" s="11" t="str">
        <f t="shared" si="6"/>
        <v>10 03 09*</v>
      </c>
    </row>
    <row r="399" spans="1:2" x14ac:dyDescent="0.3">
      <c r="A399" s="2" t="s">
        <v>395</v>
      </c>
      <c r="B399" s="11" t="str">
        <f t="shared" si="6"/>
        <v>10 03 15*</v>
      </c>
    </row>
    <row r="400" spans="1:2" x14ac:dyDescent="0.3">
      <c r="A400" s="2" t="s">
        <v>396</v>
      </c>
      <c r="B400" s="11" t="str">
        <f t="shared" si="6"/>
        <v xml:space="preserve">10 03 16 </v>
      </c>
    </row>
    <row r="401" spans="1:2" x14ac:dyDescent="0.3">
      <c r="A401" s="2" t="s">
        <v>397</v>
      </c>
      <c r="B401" s="11" t="str">
        <f t="shared" si="6"/>
        <v>10 03 17*</v>
      </c>
    </row>
    <row r="402" spans="1:2" x14ac:dyDescent="0.3">
      <c r="A402" s="2" t="s">
        <v>398</v>
      </c>
      <c r="B402" s="11" t="str">
        <f t="shared" si="6"/>
        <v>10 03 19*</v>
      </c>
    </row>
    <row r="403" spans="1:2" x14ac:dyDescent="0.3">
      <c r="A403" s="2" t="s">
        <v>399</v>
      </c>
      <c r="B403" s="11" t="str">
        <f t="shared" si="6"/>
        <v xml:space="preserve">10 03 20 </v>
      </c>
    </row>
    <row r="404" spans="1:2" x14ac:dyDescent="0.3">
      <c r="A404" s="2" t="s">
        <v>400</v>
      </c>
      <c r="B404" s="11" t="str">
        <f t="shared" si="6"/>
        <v>10 03 21*</v>
      </c>
    </row>
    <row r="405" spans="1:2" x14ac:dyDescent="0.3">
      <c r="A405" s="2" t="s">
        <v>401</v>
      </c>
      <c r="B405" s="11" t="str">
        <f t="shared" si="6"/>
        <v xml:space="preserve">10 03 22 </v>
      </c>
    </row>
    <row r="406" spans="1:2" x14ac:dyDescent="0.3">
      <c r="A406" s="2" t="s">
        <v>402</v>
      </c>
      <c r="B406" s="11" t="str">
        <f t="shared" si="6"/>
        <v>10 03 23*</v>
      </c>
    </row>
    <row r="407" spans="1:2" x14ac:dyDescent="0.3">
      <c r="A407" s="2" t="s">
        <v>403</v>
      </c>
      <c r="B407" s="11" t="str">
        <f t="shared" si="6"/>
        <v xml:space="preserve">10 03 24 </v>
      </c>
    </row>
    <row r="408" spans="1:2" x14ac:dyDescent="0.3">
      <c r="A408" s="2" t="s">
        <v>404</v>
      </c>
      <c r="B408" s="11" t="str">
        <f t="shared" si="6"/>
        <v>10 03 25*</v>
      </c>
    </row>
    <row r="409" spans="1:2" x14ac:dyDescent="0.3">
      <c r="A409" s="2" t="s">
        <v>405</v>
      </c>
      <c r="B409" s="11" t="str">
        <f t="shared" ref="B409:B467" si="7">+MID(A409,1,9)</f>
        <v xml:space="preserve">10 03 26 </v>
      </c>
    </row>
    <row r="410" spans="1:2" x14ac:dyDescent="0.3">
      <c r="A410" s="2" t="s">
        <v>406</v>
      </c>
      <c r="B410" s="11" t="str">
        <f t="shared" si="7"/>
        <v>10 03 27*</v>
      </c>
    </row>
    <row r="411" spans="1:2" x14ac:dyDescent="0.3">
      <c r="A411" s="2" t="s">
        <v>407</v>
      </c>
      <c r="B411" s="11" t="str">
        <f t="shared" si="7"/>
        <v xml:space="preserve">10 03 28 </v>
      </c>
    </row>
    <row r="412" spans="1:2" x14ac:dyDescent="0.3">
      <c r="A412" s="2" t="s">
        <v>408</v>
      </c>
      <c r="B412" s="11" t="str">
        <f t="shared" si="7"/>
        <v>10 03 29*</v>
      </c>
    </row>
    <row r="413" spans="1:2" x14ac:dyDescent="0.3">
      <c r="A413" s="2" t="s">
        <v>409</v>
      </c>
      <c r="B413" s="11" t="str">
        <f t="shared" si="7"/>
        <v xml:space="preserve">10 03 30 </v>
      </c>
    </row>
    <row r="414" spans="1:2" x14ac:dyDescent="0.3">
      <c r="A414" s="2" t="s">
        <v>410</v>
      </c>
      <c r="B414" s="11" t="str">
        <f t="shared" si="7"/>
        <v xml:space="preserve">10 03 99 </v>
      </c>
    </row>
    <row r="415" spans="1:2" x14ac:dyDescent="0.3">
      <c r="A415" s="1" t="s">
        <v>411</v>
      </c>
      <c r="B415" s="14" t="s">
        <v>1105</v>
      </c>
    </row>
    <row r="416" spans="1:2" x14ac:dyDescent="0.3">
      <c r="A416" s="2" t="s">
        <v>412</v>
      </c>
      <c r="B416" s="11" t="str">
        <f t="shared" si="7"/>
        <v>10 04 01*</v>
      </c>
    </row>
    <row r="417" spans="1:2" x14ac:dyDescent="0.3">
      <c r="A417" s="2" t="s">
        <v>413</v>
      </c>
      <c r="B417" s="11" t="str">
        <f t="shared" si="7"/>
        <v>10 04 02*</v>
      </c>
    </row>
    <row r="418" spans="1:2" x14ac:dyDescent="0.3">
      <c r="A418" s="2" t="s">
        <v>414</v>
      </c>
      <c r="B418" s="11" t="str">
        <f t="shared" si="7"/>
        <v>10 04 03*</v>
      </c>
    </row>
    <row r="419" spans="1:2" x14ac:dyDescent="0.3">
      <c r="A419" s="2" t="s">
        <v>415</v>
      </c>
      <c r="B419" s="11" t="str">
        <f t="shared" si="7"/>
        <v>10 04 04*</v>
      </c>
    </row>
    <row r="420" spans="1:2" x14ac:dyDescent="0.3">
      <c r="A420" s="2" t="s">
        <v>416</v>
      </c>
      <c r="B420" s="11" t="str">
        <f t="shared" si="7"/>
        <v>10 04 05*</v>
      </c>
    </row>
    <row r="421" spans="1:2" x14ac:dyDescent="0.3">
      <c r="A421" s="2" t="s">
        <v>417</v>
      </c>
      <c r="B421" s="11" t="str">
        <f t="shared" si="7"/>
        <v>10 04 06*</v>
      </c>
    </row>
    <row r="422" spans="1:2" x14ac:dyDescent="0.3">
      <c r="A422" s="2" t="s">
        <v>418</v>
      </c>
      <c r="B422" s="11" t="str">
        <f t="shared" si="7"/>
        <v>10 04 07*</v>
      </c>
    </row>
    <row r="423" spans="1:2" x14ac:dyDescent="0.3">
      <c r="A423" s="2" t="s">
        <v>419</v>
      </c>
      <c r="B423" s="11" t="str">
        <f t="shared" si="7"/>
        <v>10 04 09*</v>
      </c>
    </row>
    <row r="424" spans="1:2" x14ac:dyDescent="0.3">
      <c r="A424" s="2" t="s">
        <v>420</v>
      </c>
      <c r="B424" s="11" t="str">
        <f t="shared" si="7"/>
        <v xml:space="preserve">10 04 10 </v>
      </c>
    </row>
    <row r="425" spans="1:2" x14ac:dyDescent="0.3">
      <c r="A425" s="2" t="s">
        <v>421</v>
      </c>
      <c r="B425" s="11" t="str">
        <f t="shared" si="7"/>
        <v xml:space="preserve">10 04 99 </v>
      </c>
    </row>
    <row r="426" spans="1:2" x14ac:dyDescent="0.3">
      <c r="A426" s="1" t="s">
        <v>422</v>
      </c>
      <c r="B426" s="14" t="s">
        <v>1106</v>
      </c>
    </row>
    <row r="427" spans="1:2" x14ac:dyDescent="0.3">
      <c r="A427" s="2" t="s">
        <v>423</v>
      </c>
      <c r="B427" s="11" t="str">
        <f t="shared" si="7"/>
        <v xml:space="preserve">10 05 01 </v>
      </c>
    </row>
    <row r="428" spans="1:2" x14ac:dyDescent="0.3">
      <c r="A428" s="2" t="s">
        <v>424</v>
      </c>
      <c r="B428" s="11" t="str">
        <f t="shared" si="7"/>
        <v>10 05 03*</v>
      </c>
    </row>
    <row r="429" spans="1:2" x14ac:dyDescent="0.3">
      <c r="A429" s="2" t="s">
        <v>425</v>
      </c>
      <c r="B429" s="11" t="str">
        <f t="shared" si="7"/>
        <v xml:space="preserve">10 05 04 </v>
      </c>
    </row>
    <row r="430" spans="1:2" x14ac:dyDescent="0.3">
      <c r="A430" s="2" t="s">
        <v>426</v>
      </c>
      <c r="B430" s="11" t="str">
        <f t="shared" si="7"/>
        <v>10 05 05*</v>
      </c>
    </row>
    <row r="431" spans="1:2" x14ac:dyDescent="0.3">
      <c r="A431" s="2" t="s">
        <v>427</v>
      </c>
      <c r="B431" s="11" t="str">
        <f t="shared" si="7"/>
        <v>10 05 06*</v>
      </c>
    </row>
    <row r="432" spans="1:2" x14ac:dyDescent="0.3">
      <c r="A432" s="2" t="s">
        <v>428</v>
      </c>
      <c r="B432" s="11" t="str">
        <f t="shared" si="7"/>
        <v>10 05 08*</v>
      </c>
    </row>
    <row r="433" spans="1:2" x14ac:dyDescent="0.3">
      <c r="A433" s="2" t="s">
        <v>429</v>
      </c>
      <c r="B433" s="11" t="str">
        <f t="shared" si="7"/>
        <v xml:space="preserve">10 05 09 </v>
      </c>
    </row>
    <row r="434" spans="1:2" x14ac:dyDescent="0.3">
      <c r="A434" s="2" t="s">
        <v>430</v>
      </c>
      <c r="B434" s="11" t="str">
        <f t="shared" si="7"/>
        <v>10 05 10*</v>
      </c>
    </row>
    <row r="435" spans="1:2" x14ac:dyDescent="0.3">
      <c r="A435" s="2" t="s">
        <v>431</v>
      </c>
      <c r="B435" s="11" t="str">
        <f t="shared" si="7"/>
        <v xml:space="preserve">10 05 11 </v>
      </c>
    </row>
    <row r="436" spans="1:2" x14ac:dyDescent="0.3">
      <c r="A436" s="2" t="s">
        <v>432</v>
      </c>
      <c r="B436" s="11" t="str">
        <f t="shared" si="7"/>
        <v xml:space="preserve">10 05 99 </v>
      </c>
    </row>
    <row r="437" spans="1:2" x14ac:dyDescent="0.3">
      <c r="A437" s="1" t="s">
        <v>433</v>
      </c>
      <c r="B437" s="14" t="s">
        <v>1107</v>
      </c>
    </row>
    <row r="438" spans="1:2" x14ac:dyDescent="0.3">
      <c r="A438" s="2" t="s">
        <v>434</v>
      </c>
      <c r="B438" s="11" t="str">
        <f t="shared" si="7"/>
        <v xml:space="preserve">10 06 01 </v>
      </c>
    </row>
    <row r="439" spans="1:2" x14ac:dyDescent="0.3">
      <c r="A439" s="2" t="s">
        <v>435</v>
      </c>
      <c r="B439" s="11" t="str">
        <f t="shared" si="7"/>
        <v xml:space="preserve">10 06 02 </v>
      </c>
    </row>
    <row r="440" spans="1:2" x14ac:dyDescent="0.3">
      <c r="A440" s="2" t="s">
        <v>436</v>
      </c>
      <c r="B440" s="11" t="str">
        <f t="shared" si="7"/>
        <v>10 06 03*</v>
      </c>
    </row>
    <row r="441" spans="1:2" x14ac:dyDescent="0.3">
      <c r="A441" s="2" t="s">
        <v>437</v>
      </c>
      <c r="B441" s="11" t="str">
        <f t="shared" si="7"/>
        <v xml:space="preserve">10 06 04 </v>
      </c>
    </row>
    <row r="442" spans="1:2" x14ac:dyDescent="0.3">
      <c r="A442" s="2" t="s">
        <v>438</v>
      </c>
      <c r="B442" s="11" t="str">
        <f t="shared" si="7"/>
        <v>10 06 06*</v>
      </c>
    </row>
    <row r="443" spans="1:2" x14ac:dyDescent="0.3">
      <c r="A443" s="2" t="s">
        <v>439</v>
      </c>
      <c r="B443" s="11" t="str">
        <f t="shared" si="7"/>
        <v>10 06 07*</v>
      </c>
    </row>
    <row r="444" spans="1:2" x14ac:dyDescent="0.3">
      <c r="A444" s="2" t="s">
        <v>440</v>
      </c>
      <c r="B444" s="11" t="str">
        <f t="shared" si="7"/>
        <v>10 06 09*</v>
      </c>
    </row>
    <row r="445" spans="1:2" x14ac:dyDescent="0.3">
      <c r="A445" s="2" t="s">
        <v>441</v>
      </c>
      <c r="B445" s="11" t="str">
        <f t="shared" si="7"/>
        <v xml:space="preserve">10 06 10 </v>
      </c>
    </row>
    <row r="446" spans="1:2" x14ac:dyDescent="0.3">
      <c r="A446" s="2" t="s">
        <v>442</v>
      </c>
      <c r="B446" s="11" t="str">
        <f t="shared" si="7"/>
        <v xml:space="preserve">10 06 99 </v>
      </c>
    </row>
    <row r="447" spans="1:2" x14ac:dyDescent="0.3">
      <c r="A447" s="1" t="s">
        <v>964</v>
      </c>
      <c r="B447" s="14" t="s">
        <v>1108</v>
      </c>
    </row>
    <row r="448" spans="1:2" x14ac:dyDescent="0.3">
      <c r="A448" s="2" t="s">
        <v>443</v>
      </c>
      <c r="B448" s="11" t="str">
        <f t="shared" si="7"/>
        <v xml:space="preserve">10 07 01 </v>
      </c>
    </row>
    <row r="449" spans="1:2" x14ac:dyDescent="0.3">
      <c r="A449" s="2" t="s">
        <v>444</v>
      </c>
      <c r="B449" s="11" t="str">
        <f t="shared" si="7"/>
        <v xml:space="preserve">10 07 02 </v>
      </c>
    </row>
    <row r="450" spans="1:2" x14ac:dyDescent="0.3">
      <c r="A450" s="2" t="s">
        <v>445</v>
      </c>
      <c r="B450" s="11" t="str">
        <f t="shared" si="7"/>
        <v xml:space="preserve">10 07 03 </v>
      </c>
    </row>
    <row r="451" spans="1:2" x14ac:dyDescent="0.3">
      <c r="A451" s="2" t="s">
        <v>446</v>
      </c>
      <c r="B451" s="11" t="str">
        <f t="shared" si="7"/>
        <v xml:space="preserve">10 07 04 </v>
      </c>
    </row>
    <row r="452" spans="1:2" x14ac:dyDescent="0.3">
      <c r="A452" s="2" t="s">
        <v>447</v>
      </c>
      <c r="B452" s="11" t="str">
        <f t="shared" si="7"/>
        <v xml:space="preserve">10 07 05 </v>
      </c>
    </row>
    <row r="453" spans="1:2" x14ac:dyDescent="0.3">
      <c r="A453" s="2" t="s">
        <v>448</v>
      </c>
      <c r="B453" s="11" t="str">
        <f t="shared" si="7"/>
        <v>10 07 07*</v>
      </c>
    </row>
    <row r="454" spans="1:2" x14ac:dyDescent="0.3">
      <c r="A454" s="2" t="s">
        <v>449</v>
      </c>
      <c r="B454" s="11" t="str">
        <f t="shared" si="7"/>
        <v xml:space="preserve">10 07 08 </v>
      </c>
    </row>
    <row r="455" spans="1:2" x14ac:dyDescent="0.3">
      <c r="A455" s="2" t="s">
        <v>450</v>
      </c>
      <c r="B455" s="11" t="str">
        <f t="shared" si="7"/>
        <v xml:space="preserve">10 07 99 </v>
      </c>
    </row>
    <row r="456" spans="1:2" x14ac:dyDescent="0.3">
      <c r="A456" s="1" t="s">
        <v>451</v>
      </c>
      <c r="B456" s="14" t="s">
        <v>1109</v>
      </c>
    </row>
    <row r="457" spans="1:2" x14ac:dyDescent="0.3">
      <c r="A457" s="2" t="s">
        <v>452</v>
      </c>
      <c r="B457" s="11" t="str">
        <f t="shared" si="7"/>
        <v xml:space="preserve">10 08 04 </v>
      </c>
    </row>
    <row r="458" spans="1:2" x14ac:dyDescent="0.3">
      <c r="A458" s="2" t="s">
        <v>453</v>
      </c>
      <c r="B458" s="11" t="str">
        <f t="shared" si="7"/>
        <v>10 08 08*</v>
      </c>
    </row>
    <row r="459" spans="1:2" x14ac:dyDescent="0.3">
      <c r="A459" s="2" t="s">
        <v>454</v>
      </c>
      <c r="B459" s="11" t="str">
        <f t="shared" si="7"/>
        <v xml:space="preserve">10 08 09 </v>
      </c>
    </row>
    <row r="460" spans="1:2" x14ac:dyDescent="0.3">
      <c r="A460" s="2" t="s">
        <v>455</v>
      </c>
      <c r="B460" s="11" t="str">
        <f t="shared" si="7"/>
        <v>10 08 10*</v>
      </c>
    </row>
    <row r="461" spans="1:2" x14ac:dyDescent="0.3">
      <c r="A461" s="2" t="s">
        <v>456</v>
      </c>
      <c r="B461" s="11" t="str">
        <f t="shared" si="7"/>
        <v xml:space="preserve">10 08 11 </v>
      </c>
    </row>
    <row r="462" spans="1:2" x14ac:dyDescent="0.3">
      <c r="A462" s="2" t="s">
        <v>457</v>
      </c>
      <c r="B462" s="11" t="str">
        <f t="shared" si="7"/>
        <v>10 08 12*</v>
      </c>
    </row>
    <row r="463" spans="1:2" x14ac:dyDescent="0.3">
      <c r="A463" s="2" t="s">
        <v>458</v>
      </c>
      <c r="B463" s="11" t="str">
        <f t="shared" si="7"/>
        <v xml:space="preserve">10 08 13 </v>
      </c>
    </row>
    <row r="464" spans="1:2" x14ac:dyDescent="0.3">
      <c r="A464" s="2" t="s">
        <v>459</v>
      </c>
      <c r="B464" s="11" t="str">
        <f t="shared" si="7"/>
        <v xml:space="preserve">10 08 14 </v>
      </c>
    </row>
    <row r="465" spans="1:2" x14ac:dyDescent="0.3">
      <c r="A465" s="2" t="s">
        <v>460</v>
      </c>
      <c r="B465" s="11" t="str">
        <f t="shared" si="7"/>
        <v>10 08 15*</v>
      </c>
    </row>
    <row r="466" spans="1:2" x14ac:dyDescent="0.3">
      <c r="A466" s="2" t="s">
        <v>461</v>
      </c>
      <c r="B466" s="11" t="str">
        <f t="shared" si="7"/>
        <v xml:space="preserve">10 08 16 </v>
      </c>
    </row>
    <row r="467" spans="1:2" x14ac:dyDescent="0.3">
      <c r="A467" s="2" t="s">
        <v>462</v>
      </c>
      <c r="B467" s="11" t="str">
        <f t="shared" si="7"/>
        <v>10 08 17*</v>
      </c>
    </row>
    <row r="468" spans="1:2" x14ac:dyDescent="0.3">
      <c r="A468" s="2" t="s">
        <v>463</v>
      </c>
      <c r="B468" s="11" t="str">
        <f t="shared" ref="B468:B527" si="8">+MID(A468,1,9)</f>
        <v xml:space="preserve">10 08 18 </v>
      </c>
    </row>
    <row r="469" spans="1:2" x14ac:dyDescent="0.3">
      <c r="A469" s="2" t="s">
        <v>464</v>
      </c>
      <c r="B469" s="11" t="str">
        <f t="shared" si="8"/>
        <v>10 08 19*</v>
      </c>
    </row>
    <row r="470" spans="1:2" x14ac:dyDescent="0.3">
      <c r="A470" s="2" t="s">
        <v>465</v>
      </c>
      <c r="B470" s="11" t="str">
        <f t="shared" si="8"/>
        <v xml:space="preserve">10 08 20 </v>
      </c>
    </row>
    <row r="471" spans="1:2" x14ac:dyDescent="0.3">
      <c r="A471" s="2" t="s">
        <v>466</v>
      </c>
      <c r="B471" s="11" t="str">
        <f t="shared" si="8"/>
        <v xml:space="preserve">10 08 99 </v>
      </c>
    </row>
    <row r="472" spans="1:2" x14ac:dyDescent="0.3">
      <c r="A472" s="1" t="s">
        <v>467</v>
      </c>
      <c r="B472" s="14" t="s">
        <v>1110</v>
      </c>
    </row>
    <row r="473" spans="1:2" x14ac:dyDescent="0.3">
      <c r="A473" s="2" t="s">
        <v>468</v>
      </c>
      <c r="B473" s="11" t="str">
        <f t="shared" si="8"/>
        <v xml:space="preserve">10 09 03 </v>
      </c>
    </row>
    <row r="474" spans="1:2" x14ac:dyDescent="0.3">
      <c r="A474" s="2" t="s">
        <v>469</v>
      </c>
      <c r="B474" s="11" t="str">
        <f t="shared" si="8"/>
        <v>10 09 05*</v>
      </c>
    </row>
    <row r="475" spans="1:2" x14ac:dyDescent="0.3">
      <c r="A475" s="2" t="s">
        <v>470</v>
      </c>
      <c r="B475" s="11" t="str">
        <f t="shared" si="8"/>
        <v xml:space="preserve">10 09 06 </v>
      </c>
    </row>
    <row r="476" spans="1:2" x14ac:dyDescent="0.3">
      <c r="A476" s="2" t="s">
        <v>471</v>
      </c>
      <c r="B476" s="11" t="str">
        <f t="shared" si="8"/>
        <v>10 09 07*</v>
      </c>
    </row>
    <row r="477" spans="1:2" x14ac:dyDescent="0.3">
      <c r="A477" s="2" t="s">
        <v>472</v>
      </c>
      <c r="B477" s="11" t="str">
        <f t="shared" si="8"/>
        <v xml:space="preserve">10 09 08 </v>
      </c>
    </row>
    <row r="478" spans="1:2" x14ac:dyDescent="0.3">
      <c r="A478" s="2" t="s">
        <v>473</v>
      </c>
      <c r="B478" s="11" t="str">
        <f t="shared" si="8"/>
        <v>10 09 09*</v>
      </c>
    </row>
    <row r="479" spans="1:2" x14ac:dyDescent="0.3">
      <c r="A479" s="2" t="s">
        <v>474</v>
      </c>
      <c r="B479" s="11" t="str">
        <f t="shared" si="8"/>
        <v xml:space="preserve">10 09 10 </v>
      </c>
    </row>
    <row r="480" spans="1:2" x14ac:dyDescent="0.3">
      <c r="A480" s="2" t="s">
        <v>475</v>
      </c>
      <c r="B480" s="11" t="str">
        <f t="shared" si="8"/>
        <v>10 09 11*</v>
      </c>
    </row>
    <row r="481" spans="1:2" x14ac:dyDescent="0.3">
      <c r="A481" s="2" t="s">
        <v>476</v>
      </c>
      <c r="B481" s="11" t="str">
        <f t="shared" si="8"/>
        <v xml:space="preserve">10 09 12 </v>
      </c>
    </row>
    <row r="482" spans="1:2" x14ac:dyDescent="0.3">
      <c r="A482" s="2" t="s">
        <v>477</v>
      </c>
      <c r="B482" s="11" t="str">
        <f t="shared" si="8"/>
        <v>10 09 13*</v>
      </c>
    </row>
    <row r="483" spans="1:2" x14ac:dyDescent="0.3">
      <c r="A483" s="2" t="s">
        <v>478</v>
      </c>
      <c r="B483" s="11" t="str">
        <f t="shared" si="8"/>
        <v xml:space="preserve">10 09 14 </v>
      </c>
    </row>
    <row r="484" spans="1:2" x14ac:dyDescent="0.3">
      <c r="A484" s="2" t="s">
        <v>479</v>
      </c>
      <c r="B484" s="11" t="str">
        <f t="shared" si="8"/>
        <v>10 09 15*</v>
      </c>
    </row>
    <row r="485" spans="1:2" x14ac:dyDescent="0.3">
      <c r="A485" s="2" t="s">
        <v>480</v>
      </c>
      <c r="B485" s="11" t="str">
        <f t="shared" si="8"/>
        <v xml:space="preserve">10 09 16 </v>
      </c>
    </row>
    <row r="486" spans="1:2" x14ac:dyDescent="0.3">
      <c r="A486" s="2" t="s">
        <v>481</v>
      </c>
      <c r="B486" s="11" t="str">
        <f t="shared" si="8"/>
        <v xml:space="preserve">10 09 99 </v>
      </c>
    </row>
    <row r="487" spans="1:2" x14ac:dyDescent="0.3">
      <c r="A487" s="1" t="s">
        <v>482</v>
      </c>
      <c r="B487" s="14" t="s">
        <v>1111</v>
      </c>
    </row>
    <row r="488" spans="1:2" x14ac:dyDescent="0.3">
      <c r="A488" s="2" t="s">
        <v>483</v>
      </c>
      <c r="B488" s="11" t="str">
        <f t="shared" si="8"/>
        <v xml:space="preserve">10 10 03 </v>
      </c>
    </row>
    <row r="489" spans="1:2" x14ac:dyDescent="0.3">
      <c r="A489" s="2" t="s">
        <v>484</v>
      </c>
      <c r="B489" s="11" t="str">
        <f t="shared" si="8"/>
        <v>10 10 05*</v>
      </c>
    </row>
    <row r="490" spans="1:2" x14ac:dyDescent="0.3">
      <c r="A490" s="2" t="s">
        <v>485</v>
      </c>
      <c r="B490" s="11" t="str">
        <f t="shared" si="8"/>
        <v xml:space="preserve">10 10 06 </v>
      </c>
    </row>
    <row r="491" spans="1:2" x14ac:dyDescent="0.3">
      <c r="A491" s="2" t="s">
        <v>486</v>
      </c>
      <c r="B491" s="11" t="str">
        <f t="shared" si="8"/>
        <v>10 10 07*</v>
      </c>
    </row>
    <row r="492" spans="1:2" x14ac:dyDescent="0.3">
      <c r="A492" s="2" t="s">
        <v>487</v>
      </c>
      <c r="B492" s="11" t="str">
        <f t="shared" si="8"/>
        <v xml:space="preserve">10 10 08 </v>
      </c>
    </row>
    <row r="493" spans="1:2" x14ac:dyDescent="0.3">
      <c r="A493" s="2" t="s">
        <v>488</v>
      </c>
      <c r="B493" s="11" t="str">
        <f t="shared" si="8"/>
        <v>10 10 09*</v>
      </c>
    </row>
    <row r="494" spans="1:2" x14ac:dyDescent="0.3">
      <c r="A494" s="2" t="s">
        <v>489</v>
      </c>
      <c r="B494" s="11" t="str">
        <f t="shared" si="8"/>
        <v xml:space="preserve">10 10 10 </v>
      </c>
    </row>
    <row r="495" spans="1:2" x14ac:dyDescent="0.3">
      <c r="A495" s="2" t="s">
        <v>490</v>
      </c>
      <c r="B495" s="11" t="str">
        <f t="shared" si="8"/>
        <v>10 10 11*</v>
      </c>
    </row>
    <row r="496" spans="1:2" x14ac:dyDescent="0.3">
      <c r="A496" s="2" t="s">
        <v>491</v>
      </c>
      <c r="B496" s="11" t="str">
        <f t="shared" si="8"/>
        <v xml:space="preserve">10 10 12 </v>
      </c>
    </row>
    <row r="497" spans="1:2" x14ac:dyDescent="0.3">
      <c r="A497" s="2" t="s">
        <v>492</v>
      </c>
      <c r="B497" s="11" t="str">
        <f t="shared" si="8"/>
        <v>10 10 13*</v>
      </c>
    </row>
    <row r="498" spans="1:2" x14ac:dyDescent="0.3">
      <c r="A498" s="2" t="s">
        <v>493</v>
      </c>
      <c r="B498" s="11" t="str">
        <f t="shared" si="8"/>
        <v xml:space="preserve">10 10 14 </v>
      </c>
    </row>
    <row r="499" spans="1:2" x14ac:dyDescent="0.3">
      <c r="A499" s="2" t="s">
        <v>494</v>
      </c>
      <c r="B499" s="11" t="str">
        <f t="shared" si="8"/>
        <v>10 10 15*</v>
      </c>
    </row>
    <row r="500" spans="1:2" x14ac:dyDescent="0.3">
      <c r="A500" s="2" t="s">
        <v>495</v>
      </c>
      <c r="B500" s="11" t="str">
        <f t="shared" si="8"/>
        <v xml:space="preserve">10 10 16 </v>
      </c>
    </row>
    <row r="501" spans="1:2" x14ac:dyDescent="0.3">
      <c r="A501" s="2" t="s">
        <v>496</v>
      </c>
      <c r="B501" s="11" t="str">
        <f t="shared" si="8"/>
        <v xml:space="preserve">10 10 99 </v>
      </c>
    </row>
    <row r="502" spans="1:2" x14ac:dyDescent="0.3">
      <c r="A502" s="1" t="s">
        <v>497</v>
      </c>
      <c r="B502" s="14" t="s">
        <v>1112</v>
      </c>
    </row>
    <row r="503" spans="1:2" x14ac:dyDescent="0.3">
      <c r="A503" s="2" t="s">
        <v>498</v>
      </c>
      <c r="B503" s="11" t="str">
        <f t="shared" si="8"/>
        <v xml:space="preserve">10 11 03 </v>
      </c>
    </row>
    <row r="504" spans="1:2" x14ac:dyDescent="0.3">
      <c r="A504" s="2" t="s">
        <v>499</v>
      </c>
      <c r="B504" s="11" t="str">
        <f t="shared" si="8"/>
        <v xml:space="preserve">10 11 05 </v>
      </c>
    </row>
    <row r="505" spans="1:2" x14ac:dyDescent="0.3">
      <c r="A505" s="2" t="s">
        <v>500</v>
      </c>
      <c r="B505" s="11" t="str">
        <f t="shared" si="8"/>
        <v>10 11 09*</v>
      </c>
    </row>
    <row r="506" spans="1:2" x14ac:dyDescent="0.3">
      <c r="A506" s="2" t="s">
        <v>501</v>
      </c>
      <c r="B506" s="11" t="str">
        <f t="shared" si="8"/>
        <v xml:space="preserve">10 11 10 </v>
      </c>
    </row>
    <row r="507" spans="1:2" x14ac:dyDescent="0.3">
      <c r="A507" s="2" t="s">
        <v>502</v>
      </c>
      <c r="B507" s="11" t="str">
        <f t="shared" si="8"/>
        <v>10 11 11*</v>
      </c>
    </row>
    <row r="508" spans="1:2" x14ac:dyDescent="0.3">
      <c r="A508" s="2" t="s">
        <v>503</v>
      </c>
      <c r="B508" s="11" t="str">
        <f t="shared" si="8"/>
        <v xml:space="preserve">10 11 12 </v>
      </c>
    </row>
    <row r="509" spans="1:2" x14ac:dyDescent="0.3">
      <c r="A509" s="2" t="s">
        <v>504</v>
      </c>
      <c r="B509" s="11" t="str">
        <f t="shared" si="8"/>
        <v>10 11 13*</v>
      </c>
    </row>
    <row r="510" spans="1:2" x14ac:dyDescent="0.3">
      <c r="A510" s="2" t="s">
        <v>505</v>
      </c>
      <c r="B510" s="11" t="str">
        <f t="shared" si="8"/>
        <v xml:space="preserve">10 11 14 </v>
      </c>
    </row>
    <row r="511" spans="1:2" x14ac:dyDescent="0.3">
      <c r="A511" s="2" t="s">
        <v>506</v>
      </c>
      <c r="B511" s="11" t="str">
        <f t="shared" si="8"/>
        <v>10 11 15*</v>
      </c>
    </row>
    <row r="512" spans="1:2" x14ac:dyDescent="0.3">
      <c r="A512" s="2" t="s">
        <v>507</v>
      </c>
      <c r="B512" s="11" t="str">
        <f t="shared" si="8"/>
        <v xml:space="preserve">10 11 16 </v>
      </c>
    </row>
    <row r="513" spans="1:2" x14ac:dyDescent="0.3">
      <c r="A513" s="2" t="s">
        <v>508</v>
      </c>
      <c r="B513" s="11" t="str">
        <f t="shared" si="8"/>
        <v>10 11 17*</v>
      </c>
    </row>
    <row r="514" spans="1:2" x14ac:dyDescent="0.3">
      <c r="A514" s="2" t="s">
        <v>509</v>
      </c>
      <c r="B514" s="11" t="str">
        <f t="shared" si="8"/>
        <v xml:space="preserve">10 11 18 </v>
      </c>
    </row>
    <row r="515" spans="1:2" x14ac:dyDescent="0.3">
      <c r="A515" s="2" t="s">
        <v>510</v>
      </c>
      <c r="B515" s="11" t="str">
        <f t="shared" si="8"/>
        <v>10 11 19*</v>
      </c>
    </row>
    <row r="516" spans="1:2" x14ac:dyDescent="0.3">
      <c r="A516" s="2" t="s">
        <v>511</v>
      </c>
      <c r="B516" s="11" t="str">
        <f t="shared" si="8"/>
        <v xml:space="preserve">10 11 20 </v>
      </c>
    </row>
    <row r="517" spans="1:2" x14ac:dyDescent="0.3">
      <c r="A517" s="2" t="s">
        <v>512</v>
      </c>
      <c r="B517" s="11" t="str">
        <f t="shared" si="8"/>
        <v xml:space="preserve">10 11 99 </v>
      </c>
    </row>
    <row r="518" spans="1:2" x14ac:dyDescent="0.3">
      <c r="A518" s="1" t="s">
        <v>513</v>
      </c>
      <c r="B518" s="14" t="s">
        <v>1113</v>
      </c>
    </row>
    <row r="519" spans="1:2" x14ac:dyDescent="0.3">
      <c r="A519" s="2" t="s">
        <v>514</v>
      </c>
      <c r="B519" s="11" t="str">
        <f t="shared" si="8"/>
        <v xml:space="preserve">10 12 01 </v>
      </c>
    </row>
    <row r="520" spans="1:2" x14ac:dyDescent="0.3">
      <c r="A520" s="2" t="s">
        <v>515</v>
      </c>
      <c r="B520" s="11" t="str">
        <f t="shared" si="8"/>
        <v xml:space="preserve">10 12 03 </v>
      </c>
    </row>
    <row r="521" spans="1:2" x14ac:dyDescent="0.3">
      <c r="A521" s="2" t="s">
        <v>516</v>
      </c>
      <c r="B521" s="11" t="str">
        <f t="shared" si="8"/>
        <v xml:space="preserve">10 12 05 </v>
      </c>
    </row>
    <row r="522" spans="1:2" x14ac:dyDescent="0.3">
      <c r="A522" s="2" t="s">
        <v>517</v>
      </c>
      <c r="B522" s="11" t="str">
        <f t="shared" si="8"/>
        <v xml:space="preserve">10 12 06 </v>
      </c>
    </row>
    <row r="523" spans="1:2" x14ac:dyDescent="0.3">
      <c r="A523" s="2" t="s">
        <v>518</v>
      </c>
      <c r="B523" s="11" t="str">
        <f t="shared" si="8"/>
        <v xml:space="preserve">10 12 08 </v>
      </c>
    </row>
    <row r="524" spans="1:2" x14ac:dyDescent="0.3">
      <c r="A524" s="2" t="s">
        <v>519</v>
      </c>
      <c r="B524" s="11" t="str">
        <f t="shared" si="8"/>
        <v>10 12 09*</v>
      </c>
    </row>
    <row r="525" spans="1:2" x14ac:dyDescent="0.3">
      <c r="A525" s="2" t="s">
        <v>520</v>
      </c>
      <c r="B525" s="11" t="str">
        <f t="shared" si="8"/>
        <v xml:space="preserve">10 12 10 </v>
      </c>
    </row>
    <row r="526" spans="1:2" x14ac:dyDescent="0.3">
      <c r="A526" s="2" t="s">
        <v>521</v>
      </c>
      <c r="B526" s="11" t="str">
        <f t="shared" si="8"/>
        <v>10 12 11*</v>
      </c>
    </row>
    <row r="527" spans="1:2" x14ac:dyDescent="0.3">
      <c r="A527" s="2" t="s">
        <v>522</v>
      </c>
      <c r="B527" s="11" t="str">
        <f t="shared" si="8"/>
        <v xml:space="preserve">10 12 12 </v>
      </c>
    </row>
    <row r="528" spans="1:2" x14ac:dyDescent="0.3">
      <c r="A528" s="2" t="s">
        <v>523</v>
      </c>
      <c r="B528" s="11" t="str">
        <f t="shared" ref="B528:B583" si="9">+MID(A528,1,9)</f>
        <v xml:space="preserve">10 12 13 </v>
      </c>
    </row>
    <row r="529" spans="1:2" x14ac:dyDescent="0.3">
      <c r="A529" s="2" t="s">
        <v>524</v>
      </c>
      <c r="B529" s="11" t="str">
        <f t="shared" si="9"/>
        <v xml:space="preserve">10 12 99 </v>
      </c>
    </row>
    <row r="530" spans="1:2" x14ac:dyDescent="0.3">
      <c r="A530" s="1" t="s">
        <v>525</v>
      </c>
      <c r="B530" s="14" t="s">
        <v>1114</v>
      </c>
    </row>
    <row r="531" spans="1:2" x14ac:dyDescent="0.3">
      <c r="A531" s="2" t="s">
        <v>526</v>
      </c>
      <c r="B531" s="11" t="str">
        <f t="shared" si="9"/>
        <v xml:space="preserve">10 13 01 </v>
      </c>
    </row>
    <row r="532" spans="1:2" x14ac:dyDescent="0.3">
      <c r="A532" s="2" t="s">
        <v>527</v>
      </c>
      <c r="B532" s="11" t="str">
        <f t="shared" si="9"/>
        <v xml:space="preserve">10 13 04 </v>
      </c>
    </row>
    <row r="533" spans="1:2" x14ac:dyDescent="0.3">
      <c r="A533" s="2" t="s">
        <v>528</v>
      </c>
      <c r="B533" s="11" t="str">
        <f t="shared" si="9"/>
        <v xml:space="preserve">10 13 06 </v>
      </c>
    </row>
    <row r="534" spans="1:2" x14ac:dyDescent="0.3">
      <c r="A534" s="2" t="s">
        <v>529</v>
      </c>
      <c r="B534" s="11" t="str">
        <f t="shared" si="9"/>
        <v xml:space="preserve">10 13 07 </v>
      </c>
    </row>
    <row r="535" spans="1:2" x14ac:dyDescent="0.3">
      <c r="A535" s="2" t="s">
        <v>530</v>
      </c>
      <c r="B535" s="11" t="str">
        <f t="shared" si="9"/>
        <v>10 13 09*</v>
      </c>
    </row>
    <row r="536" spans="1:2" x14ac:dyDescent="0.3">
      <c r="A536" s="2" t="s">
        <v>531</v>
      </c>
      <c r="B536" s="11" t="str">
        <f t="shared" si="9"/>
        <v xml:space="preserve">10 13 10 </v>
      </c>
    </row>
    <row r="537" spans="1:2" x14ac:dyDescent="0.3">
      <c r="A537" s="2" t="s">
        <v>532</v>
      </c>
      <c r="B537" s="11" t="str">
        <f t="shared" si="9"/>
        <v xml:space="preserve">10 13 11 </v>
      </c>
    </row>
    <row r="538" spans="1:2" x14ac:dyDescent="0.3">
      <c r="A538" s="2" t="s">
        <v>533</v>
      </c>
      <c r="B538" s="11" t="str">
        <f t="shared" si="9"/>
        <v>10 13 12*</v>
      </c>
    </row>
    <row r="539" spans="1:2" x14ac:dyDescent="0.3">
      <c r="A539" s="2" t="s">
        <v>534</v>
      </c>
      <c r="B539" s="11" t="str">
        <f t="shared" si="9"/>
        <v xml:space="preserve">10 13 13 </v>
      </c>
    </row>
    <row r="540" spans="1:2" x14ac:dyDescent="0.3">
      <c r="A540" s="2" t="s">
        <v>535</v>
      </c>
      <c r="B540" s="11" t="str">
        <f t="shared" si="9"/>
        <v xml:space="preserve">10 13 14 </v>
      </c>
    </row>
    <row r="541" spans="1:2" x14ac:dyDescent="0.3">
      <c r="A541" s="2" t="s">
        <v>536</v>
      </c>
      <c r="B541" s="11" t="str">
        <f t="shared" si="9"/>
        <v xml:space="preserve">10 13 99 </v>
      </c>
    </row>
    <row r="542" spans="1:2" x14ac:dyDescent="0.3">
      <c r="A542" s="1" t="s">
        <v>537</v>
      </c>
      <c r="B542" s="14" t="s">
        <v>1115</v>
      </c>
    </row>
    <row r="543" spans="1:2" x14ac:dyDescent="0.3">
      <c r="A543" s="2" t="s">
        <v>538</v>
      </c>
      <c r="B543" s="11" t="str">
        <f t="shared" si="9"/>
        <v>10 14 01*</v>
      </c>
    </row>
    <row r="544" spans="1:2" ht="28.8" x14ac:dyDescent="0.3">
      <c r="A544" s="1" t="s">
        <v>539</v>
      </c>
      <c r="B544" s="14" t="s">
        <v>1116</v>
      </c>
    </row>
    <row r="545" spans="1:2" ht="28.8" x14ac:dyDescent="0.3">
      <c r="A545" s="1" t="s">
        <v>540</v>
      </c>
      <c r="B545" s="14" t="s">
        <v>1117</v>
      </c>
    </row>
    <row r="546" spans="1:2" x14ac:dyDescent="0.3">
      <c r="A546" s="2" t="s">
        <v>541</v>
      </c>
      <c r="B546" s="11" t="str">
        <f t="shared" si="9"/>
        <v>11 01 05*</v>
      </c>
    </row>
    <row r="547" spans="1:2" x14ac:dyDescent="0.3">
      <c r="A547" s="2" t="s">
        <v>542</v>
      </c>
      <c r="B547" s="11" t="str">
        <f t="shared" si="9"/>
        <v>11 01 06*</v>
      </c>
    </row>
    <row r="548" spans="1:2" x14ac:dyDescent="0.3">
      <c r="A548" s="2" t="s">
        <v>543</v>
      </c>
      <c r="B548" s="11" t="str">
        <f t="shared" si="9"/>
        <v>11 01 07*</v>
      </c>
    </row>
    <row r="549" spans="1:2" x14ac:dyDescent="0.3">
      <c r="A549" s="2" t="s">
        <v>544</v>
      </c>
      <c r="B549" s="11" t="str">
        <f t="shared" si="9"/>
        <v>11 01 08*</v>
      </c>
    </row>
    <row r="550" spans="1:2" x14ac:dyDescent="0.3">
      <c r="A550" s="2" t="s">
        <v>545</v>
      </c>
      <c r="B550" s="11" t="str">
        <f t="shared" si="9"/>
        <v>11 01 09*</v>
      </c>
    </row>
    <row r="551" spans="1:2" x14ac:dyDescent="0.3">
      <c r="A551" s="2" t="s">
        <v>546</v>
      </c>
      <c r="B551" s="11" t="str">
        <f t="shared" si="9"/>
        <v xml:space="preserve">11 01 10 </v>
      </c>
    </row>
    <row r="552" spans="1:2" x14ac:dyDescent="0.3">
      <c r="A552" s="2" t="s">
        <v>547</v>
      </c>
      <c r="B552" s="11" t="str">
        <f t="shared" si="9"/>
        <v>11 01 11*</v>
      </c>
    </row>
    <row r="553" spans="1:2" x14ac:dyDescent="0.3">
      <c r="A553" s="2" t="s">
        <v>548</v>
      </c>
      <c r="B553" s="11" t="str">
        <f t="shared" si="9"/>
        <v xml:space="preserve">11 01 12 </v>
      </c>
    </row>
    <row r="554" spans="1:2" x14ac:dyDescent="0.3">
      <c r="A554" s="2" t="s">
        <v>549</v>
      </c>
      <c r="B554" s="11" t="str">
        <f t="shared" si="9"/>
        <v>11 01 13*</v>
      </c>
    </row>
    <row r="555" spans="1:2" x14ac:dyDescent="0.3">
      <c r="A555" s="2" t="s">
        <v>550</v>
      </c>
      <c r="B555" s="11" t="str">
        <f t="shared" si="9"/>
        <v xml:space="preserve">11 01 14 </v>
      </c>
    </row>
    <row r="556" spans="1:2" x14ac:dyDescent="0.3">
      <c r="A556" s="2" t="s">
        <v>551</v>
      </c>
      <c r="B556" s="11" t="str">
        <f t="shared" si="9"/>
        <v>11 01 15*</v>
      </c>
    </row>
    <row r="557" spans="1:2" x14ac:dyDescent="0.3">
      <c r="A557" s="2" t="s">
        <v>552</v>
      </c>
      <c r="B557" s="11" t="str">
        <f t="shared" si="9"/>
        <v>11 01 16*</v>
      </c>
    </row>
    <row r="558" spans="1:2" x14ac:dyDescent="0.3">
      <c r="A558" s="2" t="s">
        <v>553</v>
      </c>
      <c r="B558" s="11" t="str">
        <f t="shared" si="9"/>
        <v>11 01 98*</v>
      </c>
    </row>
    <row r="559" spans="1:2" x14ac:dyDescent="0.3">
      <c r="A559" s="2" t="s">
        <v>554</v>
      </c>
      <c r="B559" s="11" t="str">
        <f t="shared" si="9"/>
        <v xml:space="preserve">11 01 99 </v>
      </c>
    </row>
    <row r="560" spans="1:2" x14ac:dyDescent="0.3">
      <c r="A560" s="1" t="s">
        <v>555</v>
      </c>
      <c r="B560" s="14" t="s">
        <v>1118</v>
      </c>
    </row>
    <row r="561" spans="1:2" x14ac:dyDescent="0.3">
      <c r="A561" s="2" t="s">
        <v>556</v>
      </c>
      <c r="B561" s="11" t="str">
        <f t="shared" si="9"/>
        <v>11 02 02*</v>
      </c>
    </row>
    <row r="562" spans="1:2" x14ac:dyDescent="0.3">
      <c r="A562" s="2" t="s">
        <v>557</v>
      </c>
      <c r="B562" s="11" t="str">
        <f t="shared" si="9"/>
        <v xml:space="preserve">11 02 03 </v>
      </c>
    </row>
    <row r="563" spans="1:2" x14ac:dyDescent="0.3">
      <c r="A563" s="2" t="s">
        <v>558</v>
      </c>
      <c r="B563" s="11" t="str">
        <f t="shared" si="9"/>
        <v>11 02 05*</v>
      </c>
    </row>
    <row r="564" spans="1:2" x14ac:dyDescent="0.3">
      <c r="A564" s="2" t="s">
        <v>559</v>
      </c>
      <c r="B564" s="11" t="str">
        <f t="shared" si="9"/>
        <v xml:space="preserve">11 02 06 </v>
      </c>
    </row>
    <row r="565" spans="1:2" x14ac:dyDescent="0.3">
      <c r="A565" s="2" t="s">
        <v>560</v>
      </c>
      <c r="B565" s="11" t="str">
        <f t="shared" si="9"/>
        <v>11 02 07*</v>
      </c>
    </row>
    <row r="566" spans="1:2" x14ac:dyDescent="0.3">
      <c r="A566" s="2" t="s">
        <v>561</v>
      </c>
      <c r="B566" s="11" t="str">
        <f t="shared" si="9"/>
        <v xml:space="preserve">11 02 99 </v>
      </c>
    </row>
    <row r="567" spans="1:2" x14ac:dyDescent="0.3">
      <c r="A567" s="1" t="s">
        <v>562</v>
      </c>
      <c r="B567" s="14" t="s">
        <v>1119</v>
      </c>
    </row>
    <row r="568" spans="1:2" x14ac:dyDescent="0.3">
      <c r="A568" s="2" t="s">
        <v>563</v>
      </c>
      <c r="B568" s="11" t="str">
        <f t="shared" si="9"/>
        <v>11 03 01*</v>
      </c>
    </row>
    <row r="569" spans="1:2" x14ac:dyDescent="0.3">
      <c r="A569" s="2" t="s">
        <v>564</v>
      </c>
      <c r="B569" s="11" t="str">
        <f t="shared" si="9"/>
        <v>11 03 02*</v>
      </c>
    </row>
    <row r="570" spans="1:2" x14ac:dyDescent="0.3">
      <c r="A570" s="1" t="s">
        <v>565</v>
      </c>
      <c r="B570" s="14" t="s">
        <v>1120</v>
      </c>
    </row>
    <row r="571" spans="1:2" x14ac:dyDescent="0.3">
      <c r="A571" s="2" t="s">
        <v>566</v>
      </c>
      <c r="B571" s="11" t="str">
        <f t="shared" si="9"/>
        <v xml:space="preserve">11 05 01 </v>
      </c>
    </row>
    <row r="572" spans="1:2" x14ac:dyDescent="0.3">
      <c r="A572" s="2" t="s">
        <v>567</v>
      </c>
      <c r="B572" s="11" t="str">
        <f t="shared" si="9"/>
        <v xml:space="preserve">11 05 02 </v>
      </c>
    </row>
    <row r="573" spans="1:2" x14ac:dyDescent="0.3">
      <c r="A573" s="2" t="s">
        <v>568</v>
      </c>
      <c r="B573" s="11" t="str">
        <f t="shared" si="9"/>
        <v>11 05 03*</v>
      </c>
    </row>
    <row r="574" spans="1:2" x14ac:dyDescent="0.3">
      <c r="A574" s="2" t="s">
        <v>569</v>
      </c>
      <c r="B574" s="11" t="str">
        <f t="shared" si="9"/>
        <v>11 05 04*</v>
      </c>
    </row>
    <row r="575" spans="1:2" x14ac:dyDescent="0.3">
      <c r="A575" s="2" t="s">
        <v>570</v>
      </c>
      <c r="B575" s="11" t="str">
        <f t="shared" si="9"/>
        <v xml:space="preserve">11 05 99 </v>
      </c>
    </row>
    <row r="576" spans="1:2" x14ac:dyDescent="0.3">
      <c r="A576" s="1" t="s">
        <v>571</v>
      </c>
      <c r="B576" s="14" t="s">
        <v>1121</v>
      </c>
    </row>
    <row r="577" spans="1:2" x14ac:dyDescent="0.3">
      <c r="A577" s="1" t="s">
        <v>572</v>
      </c>
      <c r="B577" s="14" t="s">
        <v>1122</v>
      </c>
    </row>
    <row r="578" spans="1:2" x14ac:dyDescent="0.3">
      <c r="A578" s="2" t="s">
        <v>573</v>
      </c>
      <c r="B578" s="11" t="str">
        <f t="shared" si="9"/>
        <v xml:space="preserve">12 01 01 </v>
      </c>
    </row>
    <row r="579" spans="1:2" x14ac:dyDescent="0.3">
      <c r="A579" s="2" t="s">
        <v>574</v>
      </c>
      <c r="B579" s="11" t="str">
        <f t="shared" si="9"/>
        <v xml:space="preserve">12 01 02 </v>
      </c>
    </row>
    <row r="580" spans="1:2" x14ac:dyDescent="0.3">
      <c r="A580" s="2" t="s">
        <v>575</v>
      </c>
      <c r="B580" s="11" t="str">
        <f t="shared" si="9"/>
        <v xml:space="preserve">12 01 03 </v>
      </c>
    </row>
    <row r="581" spans="1:2" x14ac:dyDescent="0.3">
      <c r="A581" s="2" t="s">
        <v>576</v>
      </c>
      <c r="B581" s="11" t="str">
        <f t="shared" si="9"/>
        <v xml:space="preserve">12 01 04 </v>
      </c>
    </row>
    <row r="582" spans="1:2" x14ac:dyDescent="0.3">
      <c r="A582" s="2" t="s">
        <v>577</v>
      </c>
      <c r="B582" s="11" t="str">
        <f t="shared" si="9"/>
        <v xml:space="preserve">12 01 05 </v>
      </c>
    </row>
    <row r="583" spans="1:2" x14ac:dyDescent="0.3">
      <c r="A583" s="2" t="s">
        <v>578</v>
      </c>
      <c r="B583" s="11" t="str">
        <f t="shared" si="9"/>
        <v>12 01 06*</v>
      </c>
    </row>
    <row r="584" spans="1:2" x14ac:dyDescent="0.3">
      <c r="A584" s="2" t="s">
        <v>579</v>
      </c>
      <c r="B584" s="11" t="str">
        <f t="shared" ref="B584:B639" si="10">+MID(A584,1,9)</f>
        <v>12 01 07*</v>
      </c>
    </row>
    <row r="585" spans="1:2" x14ac:dyDescent="0.3">
      <c r="A585" s="2" t="s">
        <v>580</v>
      </c>
      <c r="B585" s="11" t="str">
        <f t="shared" si="10"/>
        <v>12 01 08*</v>
      </c>
    </row>
    <row r="586" spans="1:2" x14ac:dyDescent="0.3">
      <c r="A586" s="2" t="s">
        <v>581</v>
      </c>
      <c r="B586" s="11" t="str">
        <f t="shared" si="10"/>
        <v>12 01 09*</v>
      </c>
    </row>
    <row r="587" spans="1:2" x14ac:dyDescent="0.3">
      <c r="A587" s="2" t="s">
        <v>582</v>
      </c>
      <c r="B587" s="11" t="str">
        <f t="shared" si="10"/>
        <v>12 01 10*</v>
      </c>
    </row>
    <row r="588" spans="1:2" x14ac:dyDescent="0.3">
      <c r="A588" s="2" t="s">
        <v>583</v>
      </c>
      <c r="B588" s="11" t="str">
        <f t="shared" si="10"/>
        <v>12 01 12*</v>
      </c>
    </row>
    <row r="589" spans="1:2" x14ac:dyDescent="0.3">
      <c r="A589" s="2" t="s">
        <v>584</v>
      </c>
      <c r="B589" s="11" t="str">
        <f t="shared" si="10"/>
        <v xml:space="preserve">12 01 13 </v>
      </c>
    </row>
    <row r="590" spans="1:2" x14ac:dyDescent="0.3">
      <c r="A590" s="2" t="s">
        <v>585</v>
      </c>
      <c r="B590" s="11" t="str">
        <f t="shared" si="10"/>
        <v>12 01 14*</v>
      </c>
    </row>
    <row r="591" spans="1:2" x14ac:dyDescent="0.3">
      <c r="A591" s="2" t="s">
        <v>586</v>
      </c>
      <c r="B591" s="11" t="str">
        <f t="shared" si="10"/>
        <v xml:space="preserve">12 01 15 </v>
      </c>
    </row>
    <row r="592" spans="1:2" x14ac:dyDescent="0.3">
      <c r="A592" s="2" t="s">
        <v>587</v>
      </c>
      <c r="B592" s="11" t="str">
        <f t="shared" si="10"/>
        <v>12 01 16*</v>
      </c>
    </row>
    <row r="593" spans="1:2" x14ac:dyDescent="0.3">
      <c r="A593" s="2" t="s">
        <v>588</v>
      </c>
      <c r="B593" s="11" t="str">
        <f t="shared" si="10"/>
        <v xml:space="preserve">12 01 17 </v>
      </c>
    </row>
    <row r="594" spans="1:2" x14ac:dyDescent="0.3">
      <c r="A594" s="2" t="s">
        <v>589</v>
      </c>
      <c r="B594" s="11" t="str">
        <f t="shared" si="10"/>
        <v>12 01 18*</v>
      </c>
    </row>
    <row r="595" spans="1:2" x14ac:dyDescent="0.3">
      <c r="A595" s="2" t="s">
        <v>590</v>
      </c>
      <c r="B595" s="11" t="str">
        <f t="shared" si="10"/>
        <v>12 01 19*</v>
      </c>
    </row>
    <row r="596" spans="1:2" x14ac:dyDescent="0.3">
      <c r="A596" s="2" t="s">
        <v>591</v>
      </c>
      <c r="B596" s="11" t="str">
        <f t="shared" si="10"/>
        <v>12 01 20*</v>
      </c>
    </row>
    <row r="597" spans="1:2" x14ac:dyDescent="0.3">
      <c r="A597" s="2" t="s">
        <v>592</v>
      </c>
      <c r="B597" s="11" t="str">
        <f t="shared" si="10"/>
        <v xml:space="preserve">12 01 21 </v>
      </c>
    </row>
    <row r="598" spans="1:2" x14ac:dyDescent="0.3">
      <c r="A598" s="2" t="s">
        <v>593</v>
      </c>
      <c r="B598" s="11" t="str">
        <f t="shared" si="10"/>
        <v xml:space="preserve">12 01 99 </v>
      </c>
    </row>
    <row r="599" spans="1:2" x14ac:dyDescent="0.3">
      <c r="A599" s="1" t="s">
        <v>594</v>
      </c>
      <c r="B599" s="14" t="s">
        <v>1123</v>
      </c>
    </row>
    <row r="600" spans="1:2" x14ac:dyDescent="0.3">
      <c r="A600" s="2" t="s">
        <v>595</v>
      </c>
      <c r="B600" s="11" t="str">
        <f t="shared" si="10"/>
        <v>12 03 01*</v>
      </c>
    </row>
    <row r="601" spans="1:2" x14ac:dyDescent="0.3">
      <c r="A601" s="2" t="s">
        <v>596</v>
      </c>
      <c r="B601" s="11" t="str">
        <f t="shared" si="10"/>
        <v>12 03 02*</v>
      </c>
    </row>
    <row r="602" spans="1:2" x14ac:dyDescent="0.3">
      <c r="A602" s="1" t="s">
        <v>597</v>
      </c>
      <c r="B602" s="14" t="s">
        <v>1124</v>
      </c>
    </row>
    <row r="603" spans="1:2" x14ac:dyDescent="0.3">
      <c r="A603" s="1" t="s">
        <v>598</v>
      </c>
      <c r="B603" s="14" t="s">
        <v>1125</v>
      </c>
    </row>
    <row r="604" spans="1:2" x14ac:dyDescent="0.3">
      <c r="A604" s="2" t="s">
        <v>599</v>
      </c>
      <c r="B604" s="11" t="str">
        <f t="shared" si="10"/>
        <v>13 01 01*</v>
      </c>
    </row>
    <row r="605" spans="1:2" x14ac:dyDescent="0.3">
      <c r="A605" s="2" t="s">
        <v>600</v>
      </c>
      <c r="B605" s="11" t="str">
        <f t="shared" si="10"/>
        <v>13 01 04*</v>
      </c>
    </row>
    <row r="606" spans="1:2" x14ac:dyDescent="0.3">
      <c r="A606" s="2" t="s">
        <v>601</v>
      </c>
      <c r="B606" s="11" t="str">
        <f t="shared" si="10"/>
        <v>13 01 05*</v>
      </c>
    </row>
    <row r="607" spans="1:2" x14ac:dyDescent="0.3">
      <c r="A607" s="2" t="s">
        <v>602</v>
      </c>
      <c r="B607" s="11" t="str">
        <f t="shared" si="10"/>
        <v>13 01 09*</v>
      </c>
    </row>
    <row r="608" spans="1:2" x14ac:dyDescent="0.3">
      <c r="A608" s="2" t="s">
        <v>603</v>
      </c>
      <c r="B608" s="11" t="str">
        <f t="shared" si="10"/>
        <v>13 01 10*</v>
      </c>
    </row>
    <row r="609" spans="1:2" x14ac:dyDescent="0.3">
      <c r="A609" s="2" t="s">
        <v>604</v>
      </c>
      <c r="B609" s="11" t="str">
        <f t="shared" si="10"/>
        <v>13 01 11*</v>
      </c>
    </row>
    <row r="610" spans="1:2" x14ac:dyDescent="0.3">
      <c r="A610" s="2" t="s">
        <v>605</v>
      </c>
      <c r="B610" s="11" t="str">
        <f t="shared" si="10"/>
        <v>13 01 12*</v>
      </c>
    </row>
    <row r="611" spans="1:2" x14ac:dyDescent="0.3">
      <c r="A611" s="2" t="s">
        <v>606</v>
      </c>
      <c r="B611" s="11" t="str">
        <f t="shared" si="10"/>
        <v>13 01 13*</v>
      </c>
    </row>
    <row r="612" spans="1:2" x14ac:dyDescent="0.3">
      <c r="A612" s="1" t="s">
        <v>607</v>
      </c>
      <c r="B612" s="14" t="s">
        <v>1126</v>
      </c>
    </row>
    <row r="613" spans="1:2" x14ac:dyDescent="0.3">
      <c r="A613" s="2" t="s">
        <v>608</v>
      </c>
      <c r="B613" s="11" t="str">
        <f t="shared" si="10"/>
        <v>13 02 04*</v>
      </c>
    </row>
    <row r="614" spans="1:2" x14ac:dyDescent="0.3">
      <c r="A614" s="2" t="s">
        <v>609</v>
      </c>
      <c r="B614" s="11" t="str">
        <f t="shared" si="10"/>
        <v>13 02 05*</v>
      </c>
    </row>
    <row r="615" spans="1:2" x14ac:dyDescent="0.3">
      <c r="A615" s="2" t="s">
        <v>610</v>
      </c>
      <c r="B615" s="11" t="str">
        <f t="shared" si="10"/>
        <v>13 02 06*</v>
      </c>
    </row>
    <row r="616" spans="1:2" x14ac:dyDescent="0.3">
      <c r="A616" s="2" t="s">
        <v>611</v>
      </c>
      <c r="B616" s="11" t="str">
        <f t="shared" si="10"/>
        <v>13 02 07*</v>
      </c>
    </row>
    <row r="617" spans="1:2" x14ac:dyDescent="0.3">
      <c r="A617" s="2" t="s">
        <v>612</v>
      </c>
      <c r="B617" s="11" t="str">
        <f t="shared" si="10"/>
        <v>13 02 08*</v>
      </c>
    </row>
    <row r="618" spans="1:2" x14ac:dyDescent="0.3">
      <c r="A618" s="1" t="s">
        <v>613</v>
      </c>
      <c r="B618" s="14" t="s">
        <v>1128</v>
      </c>
    </row>
    <row r="619" spans="1:2" x14ac:dyDescent="0.3">
      <c r="A619" s="2" t="s">
        <v>614</v>
      </c>
      <c r="B619" s="11" t="str">
        <f t="shared" si="10"/>
        <v>13 03 01*</v>
      </c>
    </row>
    <row r="620" spans="1:2" x14ac:dyDescent="0.3">
      <c r="A620" s="2" t="s">
        <v>615</v>
      </c>
      <c r="B620" s="11" t="str">
        <f t="shared" si="10"/>
        <v>13 03 06*</v>
      </c>
    </row>
    <row r="621" spans="1:2" x14ac:dyDescent="0.3">
      <c r="A621" s="2" t="s">
        <v>616</v>
      </c>
      <c r="B621" s="11" t="str">
        <f t="shared" si="10"/>
        <v>13 03 07*</v>
      </c>
    </row>
    <row r="622" spans="1:2" x14ac:dyDescent="0.3">
      <c r="A622" s="2" t="s">
        <v>617</v>
      </c>
      <c r="B622" s="11" t="str">
        <f t="shared" si="10"/>
        <v>13 03 08*</v>
      </c>
    </row>
    <row r="623" spans="1:2" x14ac:dyDescent="0.3">
      <c r="A623" s="2" t="s">
        <v>618</v>
      </c>
      <c r="B623" s="11" t="str">
        <f t="shared" si="10"/>
        <v>13 03 09*</v>
      </c>
    </row>
    <row r="624" spans="1:2" x14ac:dyDescent="0.3">
      <c r="A624" s="2" t="s">
        <v>619</v>
      </c>
      <c r="B624" s="11" t="str">
        <f t="shared" si="10"/>
        <v>13 03 10*</v>
      </c>
    </row>
    <row r="625" spans="1:2" x14ac:dyDescent="0.3">
      <c r="A625" s="1" t="s">
        <v>620</v>
      </c>
      <c r="B625" s="14" t="s">
        <v>1127</v>
      </c>
    </row>
    <row r="626" spans="1:2" x14ac:dyDescent="0.3">
      <c r="A626" s="2" t="s">
        <v>621</v>
      </c>
      <c r="B626" s="11" t="str">
        <f t="shared" si="10"/>
        <v>13 04 01*</v>
      </c>
    </row>
    <row r="627" spans="1:2" x14ac:dyDescent="0.3">
      <c r="A627" s="2" t="s">
        <v>622</v>
      </c>
      <c r="B627" s="11" t="str">
        <f t="shared" si="10"/>
        <v>13 04 02*</v>
      </c>
    </row>
    <row r="628" spans="1:2" x14ac:dyDescent="0.3">
      <c r="A628" s="2" t="s">
        <v>623</v>
      </c>
      <c r="B628" s="11" t="str">
        <f t="shared" si="10"/>
        <v>13 04 03*</v>
      </c>
    </row>
    <row r="629" spans="1:2" x14ac:dyDescent="0.3">
      <c r="A629" s="1" t="s">
        <v>624</v>
      </c>
      <c r="B629" s="14" t="s">
        <v>1129</v>
      </c>
    </row>
    <row r="630" spans="1:2" x14ac:dyDescent="0.3">
      <c r="A630" s="2" t="s">
        <v>625</v>
      </c>
      <c r="B630" s="11" t="str">
        <f t="shared" si="10"/>
        <v>13 05 01*</v>
      </c>
    </row>
    <row r="631" spans="1:2" x14ac:dyDescent="0.3">
      <c r="A631" s="2" t="s">
        <v>626</v>
      </c>
      <c r="B631" s="11" t="str">
        <f t="shared" si="10"/>
        <v>13 05 02*</v>
      </c>
    </row>
    <row r="632" spans="1:2" x14ac:dyDescent="0.3">
      <c r="A632" s="2" t="s">
        <v>627</v>
      </c>
      <c r="B632" s="11" t="str">
        <f t="shared" si="10"/>
        <v>13 05 03*</v>
      </c>
    </row>
    <row r="633" spans="1:2" x14ac:dyDescent="0.3">
      <c r="A633" s="2" t="s">
        <v>628</v>
      </c>
      <c r="B633" s="11" t="str">
        <f t="shared" si="10"/>
        <v>13 05 06*</v>
      </c>
    </row>
    <row r="634" spans="1:2" x14ac:dyDescent="0.3">
      <c r="A634" s="2" t="s">
        <v>629</v>
      </c>
      <c r="B634" s="11" t="str">
        <f t="shared" si="10"/>
        <v>13 05 07*</v>
      </c>
    </row>
    <row r="635" spans="1:2" x14ac:dyDescent="0.3">
      <c r="A635" s="2" t="s">
        <v>630</v>
      </c>
      <c r="B635" s="11" t="str">
        <f t="shared" si="10"/>
        <v>13 05 08*</v>
      </c>
    </row>
    <row r="636" spans="1:2" x14ac:dyDescent="0.3">
      <c r="A636" s="1" t="s">
        <v>631</v>
      </c>
      <c r="B636" s="14" t="s">
        <v>1130</v>
      </c>
    </row>
    <row r="637" spans="1:2" x14ac:dyDescent="0.3">
      <c r="A637" s="2" t="s">
        <v>632</v>
      </c>
      <c r="B637" s="11" t="str">
        <f t="shared" si="10"/>
        <v>13 07 01*</v>
      </c>
    </row>
    <row r="638" spans="1:2" x14ac:dyDescent="0.3">
      <c r="A638" s="2" t="s">
        <v>633</v>
      </c>
      <c r="B638" s="11" t="str">
        <f t="shared" si="10"/>
        <v>13 07 02*</v>
      </c>
    </row>
    <row r="639" spans="1:2" x14ac:dyDescent="0.3">
      <c r="A639" s="2" t="s">
        <v>634</v>
      </c>
      <c r="B639" s="11" t="str">
        <f t="shared" si="10"/>
        <v>13 07 03*</v>
      </c>
    </row>
    <row r="640" spans="1:2" x14ac:dyDescent="0.3">
      <c r="A640" s="1" t="s">
        <v>635</v>
      </c>
      <c r="B640" s="14" t="s">
        <v>1131</v>
      </c>
    </row>
    <row r="641" spans="1:2" x14ac:dyDescent="0.3">
      <c r="A641" s="2" t="s">
        <v>636</v>
      </c>
      <c r="B641" s="11" t="str">
        <f t="shared" ref="B641:B697" si="11">+MID(A641,1,9)</f>
        <v>13 08 01*</v>
      </c>
    </row>
    <row r="642" spans="1:2" x14ac:dyDescent="0.3">
      <c r="A642" s="2" t="s">
        <v>637</v>
      </c>
      <c r="B642" s="11" t="str">
        <f t="shared" si="11"/>
        <v>13 08 02*</v>
      </c>
    </row>
    <row r="643" spans="1:2" x14ac:dyDescent="0.3">
      <c r="A643" s="2" t="s">
        <v>638</v>
      </c>
      <c r="B643" s="11" t="str">
        <f t="shared" si="11"/>
        <v>13 08 99*</v>
      </c>
    </row>
    <row r="644" spans="1:2" x14ac:dyDescent="0.3">
      <c r="A644" s="1" t="s">
        <v>639</v>
      </c>
      <c r="B644" s="14" t="s">
        <v>1132</v>
      </c>
    </row>
    <row r="645" spans="1:2" x14ac:dyDescent="0.3">
      <c r="A645" s="1" t="s">
        <v>640</v>
      </c>
      <c r="B645" s="14" t="s">
        <v>1133</v>
      </c>
    </row>
    <row r="646" spans="1:2" x14ac:dyDescent="0.3">
      <c r="A646" s="2" t="s">
        <v>641</v>
      </c>
      <c r="B646" s="11" t="str">
        <f t="shared" si="11"/>
        <v>14 06 01*</v>
      </c>
    </row>
    <row r="647" spans="1:2" x14ac:dyDescent="0.3">
      <c r="A647" s="2" t="s">
        <v>642</v>
      </c>
      <c r="B647" s="11" t="str">
        <f t="shared" si="11"/>
        <v>14 06 02*</v>
      </c>
    </row>
    <row r="648" spans="1:2" x14ac:dyDescent="0.3">
      <c r="A648" s="2" t="s">
        <v>643</v>
      </c>
      <c r="B648" s="11" t="str">
        <f t="shared" si="11"/>
        <v>14 06 03*</v>
      </c>
    </row>
    <row r="649" spans="1:2" x14ac:dyDescent="0.3">
      <c r="A649" s="2" t="s">
        <v>644</v>
      </c>
      <c r="B649" s="11" t="str">
        <f t="shared" si="11"/>
        <v>14 06 04*</v>
      </c>
    </row>
    <row r="650" spans="1:2" x14ac:dyDescent="0.3">
      <c r="A650" s="2" t="s">
        <v>645</v>
      </c>
      <c r="B650" s="11" t="str">
        <f t="shared" si="11"/>
        <v>14 06 05*</v>
      </c>
    </row>
    <row r="651" spans="1:2" ht="28.8" x14ac:dyDescent="0.3">
      <c r="A651" s="3" t="s">
        <v>646</v>
      </c>
      <c r="B651" s="14" t="s">
        <v>1134</v>
      </c>
    </row>
    <row r="652" spans="1:2" x14ac:dyDescent="0.3">
      <c r="A652" s="1" t="s">
        <v>647</v>
      </c>
      <c r="B652" s="14" t="s">
        <v>1135</v>
      </c>
    </row>
    <row r="653" spans="1:2" x14ac:dyDescent="0.3">
      <c r="A653" s="2" t="s">
        <v>648</v>
      </c>
      <c r="B653" s="11" t="str">
        <f t="shared" si="11"/>
        <v xml:space="preserve">15 01 01 </v>
      </c>
    </row>
    <row r="654" spans="1:2" x14ac:dyDescent="0.3">
      <c r="A654" s="2" t="s">
        <v>649</v>
      </c>
      <c r="B654" s="11" t="str">
        <f t="shared" si="11"/>
        <v xml:space="preserve">15 01 02 </v>
      </c>
    </row>
    <row r="655" spans="1:2" x14ac:dyDescent="0.3">
      <c r="A655" s="2" t="s">
        <v>650</v>
      </c>
      <c r="B655" s="11" t="str">
        <f t="shared" si="11"/>
        <v xml:space="preserve">15 01 03 </v>
      </c>
    </row>
    <row r="656" spans="1:2" x14ac:dyDescent="0.3">
      <c r="A656" s="2" t="s">
        <v>651</v>
      </c>
      <c r="B656" s="11" t="str">
        <f t="shared" si="11"/>
        <v xml:space="preserve">15 01 04 </v>
      </c>
    </row>
    <row r="657" spans="1:2" x14ac:dyDescent="0.3">
      <c r="A657" s="2" t="s">
        <v>652</v>
      </c>
      <c r="B657" s="11" t="str">
        <f t="shared" si="11"/>
        <v xml:space="preserve">15 01 05 </v>
      </c>
    </row>
    <row r="658" spans="1:2" x14ac:dyDescent="0.3">
      <c r="A658" s="2" t="s">
        <v>653</v>
      </c>
      <c r="B658" s="11" t="str">
        <f t="shared" si="11"/>
        <v xml:space="preserve">15 01 06 </v>
      </c>
    </row>
    <row r="659" spans="1:2" x14ac:dyDescent="0.3">
      <c r="A659" s="2" t="s">
        <v>654</v>
      </c>
      <c r="B659" s="11" t="str">
        <f t="shared" si="11"/>
        <v xml:space="preserve">15 01 07 </v>
      </c>
    </row>
    <row r="660" spans="1:2" x14ac:dyDescent="0.3">
      <c r="A660" s="2" t="s">
        <v>655</v>
      </c>
      <c r="B660" s="11" t="str">
        <f t="shared" si="11"/>
        <v xml:space="preserve">15 01 09 </v>
      </c>
    </row>
    <row r="661" spans="1:2" x14ac:dyDescent="0.3">
      <c r="A661" s="2" t="s">
        <v>656</v>
      </c>
      <c r="B661" s="11" t="str">
        <f t="shared" si="11"/>
        <v>15 01 10*</v>
      </c>
    </row>
    <row r="662" spans="1:2" x14ac:dyDescent="0.3">
      <c r="A662" s="2" t="s">
        <v>657</v>
      </c>
      <c r="B662" s="11" t="str">
        <f t="shared" si="11"/>
        <v>15 01 11*</v>
      </c>
    </row>
    <row r="663" spans="1:2" x14ac:dyDescent="0.3">
      <c r="A663" s="1" t="s">
        <v>658</v>
      </c>
      <c r="B663" s="14" t="s">
        <v>1136</v>
      </c>
    </row>
    <row r="664" spans="1:2" ht="28.8" x14ac:dyDescent="0.3">
      <c r="A664" s="2" t="s">
        <v>659</v>
      </c>
      <c r="B664" s="11" t="str">
        <f t="shared" si="11"/>
        <v>15 02 02*</v>
      </c>
    </row>
    <row r="665" spans="1:2" x14ac:dyDescent="0.3">
      <c r="A665" s="2" t="s">
        <v>660</v>
      </c>
      <c r="B665" s="11" t="str">
        <f t="shared" si="11"/>
        <v xml:space="preserve">15 02 03 </v>
      </c>
    </row>
    <row r="666" spans="1:2" x14ac:dyDescent="0.3">
      <c r="A666" s="1" t="s">
        <v>661</v>
      </c>
      <c r="B666" s="14" t="s">
        <v>1137</v>
      </c>
    </row>
    <row r="667" spans="1:2" ht="28.8" x14ac:dyDescent="0.3">
      <c r="A667" s="1" t="s">
        <v>662</v>
      </c>
      <c r="B667" s="14" t="s">
        <v>1138</v>
      </c>
    </row>
    <row r="668" spans="1:2" x14ac:dyDescent="0.3">
      <c r="A668" s="2" t="s">
        <v>663</v>
      </c>
      <c r="B668" s="11" t="str">
        <f t="shared" si="11"/>
        <v xml:space="preserve">16 01 03 </v>
      </c>
    </row>
    <row r="669" spans="1:2" x14ac:dyDescent="0.3">
      <c r="A669" s="2" t="s">
        <v>664</v>
      </c>
      <c r="B669" s="11" t="str">
        <f t="shared" si="11"/>
        <v>16 01 04*</v>
      </c>
    </row>
    <row r="670" spans="1:2" x14ac:dyDescent="0.3">
      <c r="A670" s="2" t="s">
        <v>665</v>
      </c>
      <c r="B670" s="11" t="str">
        <f t="shared" si="11"/>
        <v xml:space="preserve">16 01 06 </v>
      </c>
    </row>
    <row r="671" spans="1:2" x14ac:dyDescent="0.3">
      <c r="A671" s="2" t="s">
        <v>666</v>
      </c>
      <c r="B671" s="11" t="str">
        <f t="shared" si="11"/>
        <v>16 01 07*</v>
      </c>
    </row>
    <row r="672" spans="1:2" x14ac:dyDescent="0.3">
      <c r="A672" s="2" t="s">
        <v>667</v>
      </c>
      <c r="B672" s="11" t="str">
        <f t="shared" si="11"/>
        <v>16 01 08*</v>
      </c>
    </row>
    <row r="673" spans="1:2" x14ac:dyDescent="0.3">
      <c r="A673" s="2" t="s">
        <v>668</v>
      </c>
      <c r="B673" s="11" t="str">
        <f t="shared" si="11"/>
        <v>16 01 09*</v>
      </c>
    </row>
    <row r="674" spans="1:2" x14ac:dyDescent="0.3">
      <c r="A674" s="2" t="s">
        <v>669</v>
      </c>
      <c r="B674" s="11" t="str">
        <f t="shared" si="11"/>
        <v>16 01 10*</v>
      </c>
    </row>
    <row r="675" spans="1:2" x14ac:dyDescent="0.3">
      <c r="A675" s="2" t="s">
        <v>670</v>
      </c>
      <c r="B675" s="11" t="str">
        <f t="shared" si="11"/>
        <v>16 01 11*</v>
      </c>
    </row>
    <row r="676" spans="1:2" x14ac:dyDescent="0.3">
      <c r="A676" s="2" t="s">
        <v>671</v>
      </c>
      <c r="B676" s="11" t="str">
        <f t="shared" si="11"/>
        <v xml:space="preserve">16 01 12 </v>
      </c>
    </row>
    <row r="677" spans="1:2" x14ac:dyDescent="0.3">
      <c r="A677" s="2" t="s">
        <v>672</v>
      </c>
      <c r="B677" s="11" t="str">
        <f t="shared" si="11"/>
        <v>16 01 13*</v>
      </c>
    </row>
    <row r="678" spans="1:2" x14ac:dyDescent="0.3">
      <c r="A678" s="2" t="s">
        <v>673</v>
      </c>
      <c r="B678" s="11" t="str">
        <f t="shared" si="11"/>
        <v>16 01 14*</v>
      </c>
    </row>
    <row r="679" spans="1:2" x14ac:dyDescent="0.3">
      <c r="A679" s="2" t="s">
        <v>674</v>
      </c>
      <c r="B679" s="11" t="str">
        <f t="shared" si="11"/>
        <v xml:space="preserve">16 01 15 </v>
      </c>
    </row>
    <row r="680" spans="1:2" x14ac:dyDescent="0.3">
      <c r="A680" s="2" t="s">
        <v>675</v>
      </c>
      <c r="B680" s="11" t="str">
        <f t="shared" si="11"/>
        <v xml:space="preserve">16 01 16 </v>
      </c>
    </row>
    <row r="681" spans="1:2" x14ac:dyDescent="0.3">
      <c r="A681" s="2" t="s">
        <v>676</v>
      </c>
      <c r="B681" s="11" t="str">
        <f t="shared" si="11"/>
        <v xml:space="preserve">16 01 17 </v>
      </c>
    </row>
    <row r="682" spans="1:2" x14ac:dyDescent="0.3">
      <c r="A682" s="2" t="s">
        <v>677</v>
      </c>
      <c r="B682" s="11" t="str">
        <f t="shared" si="11"/>
        <v xml:space="preserve">16 01 18 </v>
      </c>
    </row>
    <row r="683" spans="1:2" x14ac:dyDescent="0.3">
      <c r="A683" s="2" t="s">
        <v>678</v>
      </c>
      <c r="B683" s="11" t="str">
        <f t="shared" si="11"/>
        <v xml:space="preserve">16 01 19 </v>
      </c>
    </row>
    <row r="684" spans="1:2" x14ac:dyDescent="0.3">
      <c r="A684" s="2" t="s">
        <v>679</v>
      </c>
      <c r="B684" s="11" t="str">
        <f t="shared" si="11"/>
        <v xml:space="preserve">16 01 20 </v>
      </c>
    </row>
    <row r="685" spans="1:2" ht="28.8" x14ac:dyDescent="0.3">
      <c r="A685" s="2" t="s">
        <v>680</v>
      </c>
      <c r="B685" s="11" t="str">
        <f t="shared" si="11"/>
        <v>16 01 21*</v>
      </c>
    </row>
    <row r="686" spans="1:2" x14ac:dyDescent="0.3">
      <c r="A686" s="2" t="s">
        <v>681</v>
      </c>
      <c r="B686" s="11" t="str">
        <f t="shared" si="11"/>
        <v xml:space="preserve">16 01 99 </v>
      </c>
    </row>
    <row r="687" spans="1:2" x14ac:dyDescent="0.3">
      <c r="A687" s="1" t="s">
        <v>682</v>
      </c>
      <c r="B687" s="14" t="s">
        <v>1139</v>
      </c>
    </row>
    <row r="688" spans="1:2" x14ac:dyDescent="0.3">
      <c r="A688" s="2" t="s">
        <v>683</v>
      </c>
      <c r="B688" s="11" t="str">
        <f t="shared" si="11"/>
        <v>16 02 09*</v>
      </c>
    </row>
    <row r="689" spans="1:2" x14ac:dyDescent="0.3">
      <c r="A689" s="2" t="s">
        <v>684</v>
      </c>
      <c r="B689" s="11" t="str">
        <f t="shared" si="11"/>
        <v>16 02 10*</v>
      </c>
    </row>
    <row r="690" spans="1:2" x14ac:dyDescent="0.3">
      <c r="A690" s="2" t="s">
        <v>685</v>
      </c>
      <c r="B690" s="11" t="str">
        <f t="shared" si="11"/>
        <v>16 02 11*</v>
      </c>
    </row>
    <row r="691" spans="1:2" x14ac:dyDescent="0.3">
      <c r="A691" s="2" t="s">
        <v>686</v>
      </c>
      <c r="B691" s="11" t="str">
        <f t="shared" si="11"/>
        <v>16 02 12*</v>
      </c>
    </row>
    <row r="692" spans="1:2" x14ac:dyDescent="0.3">
      <c r="A692" s="2" t="s">
        <v>687</v>
      </c>
      <c r="B692" s="11" t="str">
        <f t="shared" si="11"/>
        <v>16 02 13*</v>
      </c>
    </row>
    <row r="693" spans="1:2" x14ac:dyDescent="0.3">
      <c r="A693" s="2" t="s">
        <v>688</v>
      </c>
      <c r="B693" s="11" t="str">
        <f t="shared" si="11"/>
        <v xml:space="preserve">16 02 14 </v>
      </c>
    </row>
    <row r="694" spans="1:2" x14ac:dyDescent="0.3">
      <c r="A694" s="2" t="s">
        <v>689</v>
      </c>
      <c r="B694" s="11" t="str">
        <f t="shared" si="11"/>
        <v>16 02 15*</v>
      </c>
    </row>
    <row r="695" spans="1:2" x14ac:dyDescent="0.3">
      <c r="A695" s="2" t="s">
        <v>690</v>
      </c>
      <c r="B695" s="11" t="str">
        <f t="shared" si="11"/>
        <v xml:space="preserve">16 02 16 </v>
      </c>
    </row>
    <row r="696" spans="1:2" x14ac:dyDescent="0.3">
      <c r="A696" s="1" t="s">
        <v>691</v>
      </c>
      <c r="B696" s="14" t="s">
        <v>1140</v>
      </c>
    </row>
    <row r="697" spans="1:2" x14ac:dyDescent="0.3">
      <c r="A697" s="2" t="s">
        <v>692</v>
      </c>
      <c r="B697" s="11" t="str">
        <f t="shared" si="11"/>
        <v>16 03 03*</v>
      </c>
    </row>
    <row r="698" spans="1:2" x14ac:dyDescent="0.3">
      <c r="A698" s="2" t="s">
        <v>693</v>
      </c>
      <c r="B698" s="11" t="str">
        <f t="shared" ref="B698:B752" si="12">+MID(A698,1,9)</f>
        <v xml:space="preserve">16 03 04 </v>
      </c>
    </row>
    <row r="699" spans="1:2" x14ac:dyDescent="0.3">
      <c r="A699" s="2" t="s">
        <v>694</v>
      </c>
      <c r="B699" s="11" t="str">
        <f t="shared" si="12"/>
        <v>16 03 05*</v>
      </c>
    </row>
    <row r="700" spans="1:2" x14ac:dyDescent="0.3">
      <c r="A700" s="2" t="s">
        <v>695</v>
      </c>
      <c r="B700" s="11" t="str">
        <f t="shared" si="12"/>
        <v xml:space="preserve">16 03 06 </v>
      </c>
    </row>
    <row r="701" spans="1:2" x14ac:dyDescent="0.3">
      <c r="A701" s="1" t="s">
        <v>696</v>
      </c>
      <c r="B701" s="14" t="s">
        <v>1141</v>
      </c>
    </row>
    <row r="702" spans="1:2" x14ac:dyDescent="0.3">
      <c r="A702" s="2" t="s">
        <v>697</v>
      </c>
      <c r="B702" s="11" t="str">
        <f t="shared" si="12"/>
        <v>16 04 01*</v>
      </c>
    </row>
    <row r="703" spans="1:2" x14ac:dyDescent="0.3">
      <c r="A703" s="2" t="s">
        <v>698</v>
      </c>
      <c r="B703" s="11" t="str">
        <f t="shared" si="12"/>
        <v>16 04 02*</v>
      </c>
    </row>
    <row r="704" spans="1:2" x14ac:dyDescent="0.3">
      <c r="A704" s="2" t="s">
        <v>699</v>
      </c>
      <c r="B704" s="11" t="str">
        <f t="shared" si="12"/>
        <v>16 04 03*</v>
      </c>
    </row>
    <row r="705" spans="1:2" x14ac:dyDescent="0.3">
      <c r="A705" s="1" t="s">
        <v>700</v>
      </c>
      <c r="B705" s="14" t="s">
        <v>1142</v>
      </c>
    </row>
    <row r="706" spans="1:2" x14ac:dyDescent="0.3">
      <c r="A706" s="2" t="s">
        <v>701</v>
      </c>
      <c r="B706" s="11" t="str">
        <f t="shared" si="12"/>
        <v>16 05 04*</v>
      </c>
    </row>
    <row r="707" spans="1:2" x14ac:dyDescent="0.3">
      <c r="A707" s="2" t="s">
        <v>702</v>
      </c>
      <c r="B707" s="11" t="str">
        <f t="shared" si="12"/>
        <v xml:space="preserve">16 05 05 </v>
      </c>
    </row>
    <row r="708" spans="1:2" ht="28.8" x14ac:dyDescent="0.3">
      <c r="A708" s="2" t="s">
        <v>703</v>
      </c>
      <c r="B708" s="11" t="str">
        <f t="shared" si="12"/>
        <v>16 05 06*</v>
      </c>
    </row>
    <row r="709" spans="1:2" x14ac:dyDescent="0.3">
      <c r="A709" s="2" t="s">
        <v>704</v>
      </c>
      <c r="B709" s="11" t="str">
        <f t="shared" si="12"/>
        <v>16 05 07*</v>
      </c>
    </row>
    <row r="710" spans="1:2" x14ac:dyDescent="0.3">
      <c r="A710" s="2" t="s">
        <v>705</v>
      </c>
      <c r="B710" s="11" t="str">
        <f t="shared" si="12"/>
        <v>16 05 08*</v>
      </c>
    </row>
    <row r="711" spans="1:2" x14ac:dyDescent="0.3">
      <c r="A711" s="2" t="s">
        <v>706</v>
      </c>
      <c r="B711" s="11" t="str">
        <f t="shared" si="12"/>
        <v xml:space="preserve">16 05 09 </v>
      </c>
    </row>
    <row r="712" spans="1:2" x14ac:dyDescent="0.3">
      <c r="A712" s="1" t="s">
        <v>707</v>
      </c>
      <c r="B712" s="14" t="s">
        <v>1143</v>
      </c>
    </row>
    <row r="713" spans="1:2" x14ac:dyDescent="0.3">
      <c r="A713" s="2" t="s">
        <v>708</v>
      </c>
      <c r="B713" s="11" t="str">
        <f t="shared" si="12"/>
        <v>16 06 01*</v>
      </c>
    </row>
    <row r="714" spans="1:2" x14ac:dyDescent="0.3">
      <c r="A714" s="2" t="s">
        <v>709</v>
      </c>
      <c r="B714" s="11" t="str">
        <f t="shared" si="12"/>
        <v>16 06 02*</v>
      </c>
    </row>
    <row r="715" spans="1:2" x14ac:dyDescent="0.3">
      <c r="A715" s="2" t="s">
        <v>710</v>
      </c>
      <c r="B715" s="11" t="str">
        <f t="shared" si="12"/>
        <v>16 06 03*</v>
      </c>
    </row>
    <row r="716" spans="1:2" x14ac:dyDescent="0.3">
      <c r="A716" s="2" t="s">
        <v>711</v>
      </c>
      <c r="B716" s="11" t="str">
        <f t="shared" si="12"/>
        <v xml:space="preserve">16 06 04 </v>
      </c>
    </row>
    <row r="717" spans="1:2" x14ac:dyDescent="0.3">
      <c r="A717" s="2" t="s">
        <v>712</v>
      </c>
      <c r="B717" s="11" t="str">
        <f t="shared" si="12"/>
        <v xml:space="preserve">16 06 05 </v>
      </c>
    </row>
    <row r="718" spans="1:2" x14ac:dyDescent="0.3">
      <c r="A718" s="2" t="s">
        <v>713</v>
      </c>
      <c r="B718" s="11" t="str">
        <f t="shared" si="12"/>
        <v>16 06 06*</v>
      </c>
    </row>
    <row r="719" spans="1:2" x14ac:dyDescent="0.3">
      <c r="A719" s="1" t="s">
        <v>714</v>
      </c>
      <c r="B719" s="14" t="s">
        <v>1144</v>
      </c>
    </row>
    <row r="720" spans="1:2" x14ac:dyDescent="0.3">
      <c r="A720" s="2" t="s">
        <v>715</v>
      </c>
      <c r="B720" s="11" t="str">
        <f t="shared" si="12"/>
        <v>16 07 08*</v>
      </c>
    </row>
    <row r="721" spans="1:2" x14ac:dyDescent="0.3">
      <c r="A721" s="2" t="s">
        <v>716</v>
      </c>
      <c r="B721" s="11" t="str">
        <f t="shared" si="12"/>
        <v>16 07 09*</v>
      </c>
    </row>
    <row r="722" spans="1:2" x14ac:dyDescent="0.3">
      <c r="A722" s="2" t="s">
        <v>717</v>
      </c>
      <c r="B722" s="11" t="str">
        <f t="shared" si="12"/>
        <v xml:space="preserve">16 07 99 </v>
      </c>
    </row>
    <row r="723" spans="1:2" x14ac:dyDescent="0.3">
      <c r="A723" s="1" t="s">
        <v>718</v>
      </c>
      <c r="B723" s="14" t="s">
        <v>1145</v>
      </c>
    </row>
    <row r="724" spans="1:2" x14ac:dyDescent="0.3">
      <c r="A724" s="2" t="s">
        <v>719</v>
      </c>
      <c r="B724" s="11" t="str">
        <f t="shared" si="12"/>
        <v xml:space="preserve">16 08 01 </v>
      </c>
    </row>
    <row r="725" spans="1:2" x14ac:dyDescent="0.3">
      <c r="A725" s="2" t="s">
        <v>720</v>
      </c>
      <c r="B725" s="11" t="str">
        <f t="shared" si="12"/>
        <v>16 08 02*</v>
      </c>
    </row>
    <row r="726" spans="1:2" x14ac:dyDescent="0.3">
      <c r="A726" s="2" t="s">
        <v>721</v>
      </c>
      <c r="B726" s="11" t="str">
        <f t="shared" si="12"/>
        <v xml:space="preserve">16 08 03 </v>
      </c>
    </row>
    <row r="727" spans="1:2" x14ac:dyDescent="0.3">
      <c r="A727" s="2" t="s">
        <v>722</v>
      </c>
      <c r="B727" s="11" t="str">
        <f t="shared" si="12"/>
        <v xml:space="preserve">16 08 04 </v>
      </c>
    </row>
    <row r="728" spans="1:2" x14ac:dyDescent="0.3">
      <c r="A728" s="2" t="s">
        <v>723</v>
      </c>
      <c r="B728" s="11" t="str">
        <f t="shared" si="12"/>
        <v>16 08 05*</v>
      </c>
    </row>
    <row r="729" spans="1:2" x14ac:dyDescent="0.3">
      <c r="A729" s="2" t="s">
        <v>724</v>
      </c>
      <c r="B729" s="11" t="str">
        <f t="shared" si="12"/>
        <v>16 08 06*</v>
      </c>
    </row>
    <row r="730" spans="1:2" x14ac:dyDescent="0.3">
      <c r="A730" s="2" t="s">
        <v>725</v>
      </c>
      <c r="B730" s="11" t="str">
        <f t="shared" si="12"/>
        <v>16 08 07*</v>
      </c>
    </row>
    <row r="731" spans="1:2" x14ac:dyDescent="0.3">
      <c r="A731" s="1" t="s">
        <v>726</v>
      </c>
      <c r="B731" s="14" t="s">
        <v>1146</v>
      </c>
    </row>
    <row r="732" spans="1:2" x14ac:dyDescent="0.3">
      <c r="A732" s="2" t="s">
        <v>727</v>
      </c>
      <c r="B732" s="11" t="str">
        <f t="shared" si="12"/>
        <v>16 09 01*</v>
      </c>
    </row>
    <row r="733" spans="1:2" x14ac:dyDescent="0.3">
      <c r="A733" s="2" t="s">
        <v>728</v>
      </c>
      <c r="B733" s="11" t="str">
        <f t="shared" si="12"/>
        <v>16 09 02*</v>
      </c>
    </row>
    <row r="734" spans="1:2" x14ac:dyDescent="0.3">
      <c r="A734" s="2" t="s">
        <v>729</v>
      </c>
      <c r="B734" s="11" t="str">
        <f t="shared" si="12"/>
        <v>16 09 03*</v>
      </c>
    </row>
    <row r="735" spans="1:2" x14ac:dyDescent="0.3">
      <c r="A735" s="2" t="s">
        <v>730</v>
      </c>
      <c r="B735" s="11" t="str">
        <f t="shared" si="12"/>
        <v>16 09 04*</v>
      </c>
    </row>
    <row r="736" spans="1:2" x14ac:dyDescent="0.3">
      <c r="A736" s="1" t="s">
        <v>731</v>
      </c>
      <c r="B736" s="14" t="s">
        <v>1147</v>
      </c>
    </row>
    <row r="737" spans="1:2" x14ac:dyDescent="0.3">
      <c r="A737" s="2" t="s">
        <v>732</v>
      </c>
      <c r="B737" s="11" t="str">
        <f t="shared" si="12"/>
        <v>16 10 01*</v>
      </c>
    </row>
    <row r="738" spans="1:2" x14ac:dyDescent="0.3">
      <c r="A738" s="2" t="s">
        <v>733</v>
      </c>
      <c r="B738" s="11" t="str">
        <f t="shared" si="12"/>
        <v xml:space="preserve">16 10 02 </v>
      </c>
    </row>
    <row r="739" spans="1:2" x14ac:dyDescent="0.3">
      <c r="A739" s="2" t="s">
        <v>734</v>
      </c>
      <c r="B739" s="11" t="str">
        <f t="shared" si="12"/>
        <v>16 10 03*</v>
      </c>
    </row>
    <row r="740" spans="1:2" x14ac:dyDescent="0.3">
      <c r="A740" s="2" t="s">
        <v>735</v>
      </c>
      <c r="B740" s="11" t="str">
        <f t="shared" si="12"/>
        <v xml:space="preserve">16 10 04 </v>
      </c>
    </row>
    <row r="741" spans="1:2" x14ac:dyDescent="0.3">
      <c r="A741" s="1" t="s">
        <v>736</v>
      </c>
      <c r="B741" s="14" t="s">
        <v>1148</v>
      </c>
    </row>
    <row r="742" spans="1:2" x14ac:dyDescent="0.3">
      <c r="A742" s="2" t="s">
        <v>737</v>
      </c>
      <c r="B742" s="11" t="str">
        <f t="shared" si="12"/>
        <v>16 11 01*</v>
      </c>
    </row>
    <row r="743" spans="1:2" x14ac:dyDescent="0.3">
      <c r="A743" t="s">
        <v>738</v>
      </c>
      <c r="B743" s="11" t="str">
        <f t="shared" si="12"/>
        <v xml:space="preserve">16 11 02 </v>
      </c>
    </row>
    <row r="744" spans="1:2" x14ac:dyDescent="0.3">
      <c r="A744" s="2" t="s">
        <v>739</v>
      </c>
      <c r="B744" s="11" t="str">
        <f t="shared" si="12"/>
        <v>16 11 03*</v>
      </c>
    </row>
    <row r="745" spans="1:2" x14ac:dyDescent="0.3">
      <c r="A745" s="2" t="s">
        <v>740</v>
      </c>
      <c r="B745" s="11" t="str">
        <f t="shared" si="12"/>
        <v xml:space="preserve">16 11 04 </v>
      </c>
    </row>
    <row r="746" spans="1:2" x14ac:dyDescent="0.3">
      <c r="A746" s="2" t="s">
        <v>741</v>
      </c>
      <c r="B746" s="11" t="str">
        <f t="shared" si="12"/>
        <v>16 11 05*</v>
      </c>
    </row>
    <row r="747" spans="1:2" x14ac:dyDescent="0.3">
      <c r="A747" s="2" t="s">
        <v>742</v>
      </c>
      <c r="B747" s="11" t="str">
        <f t="shared" si="12"/>
        <v xml:space="preserve">16 11 06 </v>
      </c>
    </row>
    <row r="748" spans="1:2" x14ac:dyDescent="0.3">
      <c r="A748" s="1" t="s">
        <v>743</v>
      </c>
      <c r="B748" s="14" t="s">
        <v>1149</v>
      </c>
    </row>
    <row r="749" spans="1:2" x14ac:dyDescent="0.3">
      <c r="A749" s="1" t="s">
        <v>744</v>
      </c>
      <c r="B749" s="14" t="s">
        <v>1150</v>
      </c>
    </row>
    <row r="750" spans="1:2" x14ac:dyDescent="0.3">
      <c r="A750" s="2" t="s">
        <v>745</v>
      </c>
      <c r="B750" s="11" t="str">
        <f t="shared" si="12"/>
        <v xml:space="preserve">17 01 01 </v>
      </c>
    </row>
    <row r="751" spans="1:2" x14ac:dyDescent="0.3">
      <c r="A751" s="2" t="s">
        <v>746</v>
      </c>
      <c r="B751" s="11" t="str">
        <f t="shared" si="12"/>
        <v xml:space="preserve">17 01 02 </v>
      </c>
    </row>
    <row r="752" spans="1:2" x14ac:dyDescent="0.3">
      <c r="A752" s="2" t="s">
        <v>747</v>
      </c>
      <c r="B752" s="11" t="str">
        <f t="shared" si="12"/>
        <v xml:space="preserve">17 01 03 </v>
      </c>
    </row>
    <row r="753" spans="1:2" x14ac:dyDescent="0.3">
      <c r="A753" s="2" t="s">
        <v>748</v>
      </c>
      <c r="B753" s="11" t="str">
        <f t="shared" ref="B753:B807" si="13">+MID(A753,1,9)</f>
        <v>17 01 06*</v>
      </c>
    </row>
    <row r="754" spans="1:2" x14ac:dyDescent="0.3">
      <c r="A754" s="2" t="s">
        <v>749</v>
      </c>
      <c r="B754" s="11" t="str">
        <f t="shared" si="13"/>
        <v xml:space="preserve">17 01 07 </v>
      </c>
    </row>
    <row r="755" spans="1:2" x14ac:dyDescent="0.3">
      <c r="A755" s="1" t="s">
        <v>750</v>
      </c>
      <c r="B755" s="14" t="s">
        <v>1151</v>
      </c>
    </row>
    <row r="756" spans="1:2" x14ac:dyDescent="0.3">
      <c r="A756" s="2" t="s">
        <v>751</v>
      </c>
      <c r="B756" s="11" t="str">
        <f t="shared" si="13"/>
        <v xml:space="preserve">17 02 01 </v>
      </c>
    </row>
    <row r="757" spans="1:2" x14ac:dyDescent="0.3">
      <c r="A757" s="2" t="s">
        <v>752</v>
      </c>
      <c r="B757" s="11" t="str">
        <f t="shared" si="13"/>
        <v xml:space="preserve">17 02 02 </v>
      </c>
    </row>
    <row r="758" spans="1:2" x14ac:dyDescent="0.3">
      <c r="A758" s="2" t="s">
        <v>753</v>
      </c>
      <c r="B758" s="11" t="str">
        <f t="shared" si="13"/>
        <v xml:space="preserve">17 02 03 </v>
      </c>
    </row>
    <row r="759" spans="1:2" x14ac:dyDescent="0.3">
      <c r="A759" s="2" t="s">
        <v>754</v>
      </c>
      <c r="B759" s="11" t="str">
        <f t="shared" si="13"/>
        <v>17 02 04*</v>
      </c>
    </row>
    <row r="760" spans="1:2" x14ac:dyDescent="0.3">
      <c r="A760" s="1" t="s">
        <v>755</v>
      </c>
      <c r="B760" s="14" t="s">
        <v>1152</v>
      </c>
    </row>
    <row r="761" spans="1:2" x14ac:dyDescent="0.3">
      <c r="A761" s="2" t="s">
        <v>756</v>
      </c>
      <c r="B761" s="11" t="str">
        <f t="shared" si="13"/>
        <v>17 03 01*</v>
      </c>
    </row>
    <row r="762" spans="1:2" x14ac:dyDescent="0.3">
      <c r="A762" s="2" t="s">
        <v>757</v>
      </c>
      <c r="B762" s="11" t="str">
        <f t="shared" si="13"/>
        <v xml:space="preserve">17 03 02 </v>
      </c>
    </row>
    <row r="763" spans="1:2" x14ac:dyDescent="0.3">
      <c r="A763" s="2" t="s">
        <v>758</v>
      </c>
      <c r="B763" s="11" t="str">
        <f t="shared" si="13"/>
        <v>17 03 03*</v>
      </c>
    </row>
    <row r="764" spans="1:2" x14ac:dyDescent="0.3">
      <c r="A764" s="1" t="s">
        <v>759</v>
      </c>
      <c r="B764" s="14" t="s">
        <v>1153</v>
      </c>
    </row>
    <row r="765" spans="1:2" x14ac:dyDescent="0.3">
      <c r="A765" s="2" t="s">
        <v>760</v>
      </c>
      <c r="B765" s="11" t="str">
        <f t="shared" si="13"/>
        <v xml:space="preserve">17 04 01 </v>
      </c>
    </row>
    <row r="766" spans="1:2" x14ac:dyDescent="0.3">
      <c r="A766" s="2" t="s">
        <v>761</v>
      </c>
      <c r="B766" s="11" t="str">
        <f t="shared" si="13"/>
        <v xml:space="preserve">17 04 02 </v>
      </c>
    </row>
    <row r="767" spans="1:2" x14ac:dyDescent="0.3">
      <c r="A767" s="2" t="s">
        <v>762</v>
      </c>
      <c r="B767" s="11" t="str">
        <f t="shared" si="13"/>
        <v xml:space="preserve">17 04 03 </v>
      </c>
    </row>
    <row r="768" spans="1:2" x14ac:dyDescent="0.3">
      <c r="A768" s="2" t="s">
        <v>763</v>
      </c>
      <c r="B768" s="11" t="str">
        <f t="shared" si="13"/>
        <v xml:space="preserve">17 04 04 </v>
      </c>
    </row>
    <row r="769" spans="1:2" x14ac:dyDescent="0.3">
      <c r="A769" s="2" t="s">
        <v>764</v>
      </c>
      <c r="B769" s="11" t="str">
        <f t="shared" si="13"/>
        <v xml:space="preserve">17 04 05 </v>
      </c>
    </row>
    <row r="770" spans="1:2" x14ac:dyDescent="0.3">
      <c r="A770" s="2" t="s">
        <v>765</v>
      </c>
      <c r="B770" s="11" t="str">
        <f t="shared" si="13"/>
        <v xml:space="preserve">17 04 06 </v>
      </c>
    </row>
    <row r="771" spans="1:2" x14ac:dyDescent="0.3">
      <c r="A771" s="2" t="s">
        <v>766</v>
      </c>
      <c r="B771" s="11" t="str">
        <f t="shared" si="13"/>
        <v xml:space="preserve">17 04 07 </v>
      </c>
    </row>
    <row r="772" spans="1:2" x14ac:dyDescent="0.3">
      <c r="A772" s="2" t="s">
        <v>767</v>
      </c>
      <c r="B772" s="11" t="str">
        <f t="shared" si="13"/>
        <v>17 04 09*</v>
      </c>
    </row>
    <row r="773" spans="1:2" x14ac:dyDescent="0.3">
      <c r="A773" s="2" t="s">
        <v>768</v>
      </c>
      <c r="B773" s="11" t="str">
        <f t="shared" si="13"/>
        <v>17 04 10*</v>
      </c>
    </row>
    <row r="774" spans="1:2" x14ac:dyDescent="0.3">
      <c r="A774" s="2" t="s">
        <v>769</v>
      </c>
      <c r="B774" s="11" t="str">
        <f t="shared" si="13"/>
        <v xml:space="preserve">17 04 11 </v>
      </c>
    </row>
    <row r="775" spans="1:2" x14ac:dyDescent="0.3">
      <c r="A775" s="1" t="s">
        <v>770</v>
      </c>
      <c r="B775" s="14" t="s">
        <v>1154</v>
      </c>
    </row>
    <row r="776" spans="1:2" x14ac:dyDescent="0.3">
      <c r="A776" s="2" t="s">
        <v>771</v>
      </c>
      <c r="B776" s="11" t="str">
        <f t="shared" si="13"/>
        <v>17 05 03*</v>
      </c>
    </row>
    <row r="777" spans="1:2" x14ac:dyDescent="0.3">
      <c r="A777" s="2" t="s">
        <v>772</v>
      </c>
      <c r="B777" s="11" t="str">
        <f t="shared" si="13"/>
        <v xml:space="preserve">17 05 04 </v>
      </c>
    </row>
    <row r="778" spans="1:2" x14ac:dyDescent="0.3">
      <c r="A778" s="2" t="s">
        <v>773</v>
      </c>
      <c r="B778" s="11" t="str">
        <f t="shared" si="13"/>
        <v>17 05 05*</v>
      </c>
    </row>
    <row r="779" spans="1:2" x14ac:dyDescent="0.3">
      <c r="A779" s="2" t="s">
        <v>774</v>
      </c>
      <c r="B779" s="11" t="str">
        <f t="shared" si="13"/>
        <v xml:space="preserve">17 05 06 </v>
      </c>
    </row>
    <row r="780" spans="1:2" x14ac:dyDescent="0.3">
      <c r="A780" s="2" t="s">
        <v>775</v>
      </c>
      <c r="B780" s="11" t="str">
        <f t="shared" si="13"/>
        <v>17 05 07*</v>
      </c>
    </row>
    <row r="781" spans="1:2" x14ac:dyDescent="0.3">
      <c r="A781" s="2" t="s">
        <v>776</v>
      </c>
      <c r="B781" s="11" t="str">
        <f t="shared" si="13"/>
        <v xml:space="preserve">17 05 08 </v>
      </c>
    </row>
    <row r="782" spans="1:2" x14ac:dyDescent="0.3">
      <c r="A782" s="1" t="s">
        <v>777</v>
      </c>
      <c r="B782" s="14" t="s">
        <v>1155</v>
      </c>
    </row>
    <row r="783" spans="1:2" x14ac:dyDescent="0.3">
      <c r="A783" s="2" t="s">
        <v>778</v>
      </c>
      <c r="B783" s="11" t="str">
        <f t="shared" si="13"/>
        <v>17 06 01*</v>
      </c>
    </row>
    <row r="784" spans="1:2" x14ac:dyDescent="0.3">
      <c r="A784" s="2" t="s">
        <v>779</v>
      </c>
      <c r="B784" s="11" t="str">
        <f t="shared" si="13"/>
        <v>17 06 03*</v>
      </c>
    </row>
    <row r="785" spans="1:2" x14ac:dyDescent="0.3">
      <c r="A785" s="2" t="s">
        <v>780</v>
      </c>
      <c r="B785" s="11" t="str">
        <f t="shared" si="13"/>
        <v xml:space="preserve">17 06 04 </v>
      </c>
    </row>
    <row r="786" spans="1:2" x14ac:dyDescent="0.3">
      <c r="A786" s="2" t="s">
        <v>781</v>
      </c>
      <c r="B786" s="11" t="str">
        <f t="shared" si="13"/>
        <v>17 06 05*</v>
      </c>
    </row>
    <row r="787" spans="1:2" x14ac:dyDescent="0.3">
      <c r="A787" s="1" t="s">
        <v>782</v>
      </c>
      <c r="B787" s="14" t="s">
        <v>1156</v>
      </c>
    </row>
    <row r="788" spans="1:2" x14ac:dyDescent="0.3">
      <c r="A788" s="2" t="s">
        <v>783</v>
      </c>
      <c r="B788" s="11" t="str">
        <f t="shared" si="13"/>
        <v>17 08 01*</v>
      </c>
    </row>
    <row r="789" spans="1:2" x14ac:dyDescent="0.3">
      <c r="A789" s="2" t="s">
        <v>784</v>
      </c>
      <c r="B789" s="11" t="str">
        <f t="shared" si="13"/>
        <v xml:space="preserve">17 08 02 </v>
      </c>
    </row>
    <row r="790" spans="1:2" x14ac:dyDescent="0.3">
      <c r="A790" s="1" t="s">
        <v>785</v>
      </c>
      <c r="B790" s="14" t="s">
        <v>1157</v>
      </c>
    </row>
    <row r="791" spans="1:2" x14ac:dyDescent="0.3">
      <c r="A791" s="2" t="s">
        <v>786</v>
      </c>
      <c r="B791" s="11" t="str">
        <f t="shared" si="13"/>
        <v>17 09 01*</v>
      </c>
    </row>
    <row r="792" spans="1:2" ht="28.8" x14ac:dyDescent="0.3">
      <c r="A792" s="2" t="s">
        <v>787</v>
      </c>
      <c r="B792" s="11" t="str">
        <f t="shared" si="13"/>
        <v>17 09 02*</v>
      </c>
    </row>
    <row r="793" spans="1:2" x14ac:dyDescent="0.3">
      <c r="A793" s="2" t="s">
        <v>788</v>
      </c>
      <c r="B793" s="11" t="str">
        <f t="shared" si="13"/>
        <v>17 09 03*</v>
      </c>
    </row>
    <row r="794" spans="1:2" x14ac:dyDescent="0.3">
      <c r="A794" s="2" t="s">
        <v>789</v>
      </c>
      <c r="B794" s="11" t="str">
        <f t="shared" si="13"/>
        <v xml:space="preserve">17 09 04 </v>
      </c>
    </row>
    <row r="795" spans="1:2" ht="28.8" x14ac:dyDescent="0.3">
      <c r="A795" s="3" t="s">
        <v>790</v>
      </c>
      <c r="B795" s="14" t="s">
        <v>1158</v>
      </c>
    </row>
    <row r="796" spans="1:2" x14ac:dyDescent="0.3">
      <c r="A796" s="1" t="s">
        <v>791</v>
      </c>
      <c r="B796" s="14" t="s">
        <v>1159</v>
      </c>
    </row>
    <row r="797" spans="1:2" x14ac:dyDescent="0.3">
      <c r="A797" s="2" t="s">
        <v>792</v>
      </c>
      <c r="B797" s="11" t="str">
        <f t="shared" si="13"/>
        <v xml:space="preserve">18 01 01 </v>
      </c>
    </row>
    <row r="798" spans="1:2" x14ac:dyDescent="0.3">
      <c r="A798" s="2" t="s">
        <v>793</v>
      </c>
      <c r="B798" s="11" t="str">
        <f t="shared" si="13"/>
        <v xml:space="preserve">18 01 02 </v>
      </c>
    </row>
    <row r="799" spans="1:2" x14ac:dyDescent="0.3">
      <c r="A799" s="2" t="s">
        <v>794</v>
      </c>
      <c r="B799" s="11" t="str">
        <f t="shared" si="13"/>
        <v>18 01 03*</v>
      </c>
    </row>
    <row r="800" spans="1:2" ht="28.8" x14ac:dyDescent="0.3">
      <c r="A800" s="2" t="s">
        <v>795</v>
      </c>
      <c r="B800" s="11" t="str">
        <f t="shared" si="13"/>
        <v xml:space="preserve">18 01 04 </v>
      </c>
    </row>
    <row r="801" spans="1:2" x14ac:dyDescent="0.3">
      <c r="A801" s="2" t="s">
        <v>796</v>
      </c>
      <c r="B801" s="11" t="str">
        <f t="shared" si="13"/>
        <v>18 01 06*</v>
      </c>
    </row>
    <row r="802" spans="1:2" x14ac:dyDescent="0.3">
      <c r="A802" s="2" t="s">
        <v>797</v>
      </c>
      <c r="B802" s="11" t="str">
        <f t="shared" si="13"/>
        <v xml:space="preserve">18 01 07 </v>
      </c>
    </row>
    <row r="803" spans="1:2" x14ac:dyDescent="0.3">
      <c r="A803" s="2" t="s">
        <v>798</v>
      </c>
      <c r="B803" s="11" t="str">
        <f t="shared" si="13"/>
        <v>18 01 08*</v>
      </c>
    </row>
    <row r="804" spans="1:2" x14ac:dyDescent="0.3">
      <c r="A804" s="2" t="s">
        <v>799</v>
      </c>
      <c r="B804" s="11" t="str">
        <f t="shared" si="13"/>
        <v xml:space="preserve">18 01 09 </v>
      </c>
    </row>
    <row r="805" spans="1:2" x14ac:dyDescent="0.3">
      <c r="A805" s="2" t="s">
        <v>800</v>
      </c>
      <c r="B805" s="11" t="str">
        <f t="shared" si="13"/>
        <v>18 01 10*</v>
      </c>
    </row>
    <row r="806" spans="1:2" x14ac:dyDescent="0.3">
      <c r="A806" s="1" t="s">
        <v>801</v>
      </c>
      <c r="B806" s="14" t="s">
        <v>1160</v>
      </c>
    </row>
    <row r="807" spans="1:2" x14ac:dyDescent="0.3">
      <c r="A807" s="2" t="s">
        <v>802</v>
      </c>
      <c r="B807" s="11" t="str">
        <f t="shared" si="13"/>
        <v xml:space="preserve">18 02 01 </v>
      </c>
    </row>
    <row r="808" spans="1:2" x14ac:dyDescent="0.3">
      <c r="A808" s="2" t="s">
        <v>803</v>
      </c>
      <c r="B808" s="11" t="str">
        <f t="shared" ref="B808:B864" si="14">+MID(A808,1,9)</f>
        <v>18 02 02*</v>
      </c>
    </row>
    <row r="809" spans="1:2" x14ac:dyDescent="0.3">
      <c r="A809" s="2" t="s">
        <v>804</v>
      </c>
      <c r="B809" s="11" t="str">
        <f t="shared" si="14"/>
        <v xml:space="preserve">18 02 03 </v>
      </c>
    </row>
    <row r="810" spans="1:2" x14ac:dyDescent="0.3">
      <c r="A810" s="2" t="s">
        <v>805</v>
      </c>
      <c r="B810" s="11" t="str">
        <f t="shared" si="14"/>
        <v>18 02 05*</v>
      </c>
    </row>
    <row r="811" spans="1:2" x14ac:dyDescent="0.3">
      <c r="A811" s="2" t="s">
        <v>806</v>
      </c>
      <c r="B811" s="11" t="str">
        <f t="shared" si="14"/>
        <v xml:space="preserve">18 02 06 </v>
      </c>
    </row>
    <row r="812" spans="1:2" x14ac:dyDescent="0.3">
      <c r="A812" s="2" t="s">
        <v>807</v>
      </c>
      <c r="B812" s="11" t="str">
        <f t="shared" si="14"/>
        <v>18 02 07*</v>
      </c>
    </row>
    <row r="813" spans="1:2" x14ac:dyDescent="0.3">
      <c r="A813" s="2" t="s">
        <v>808</v>
      </c>
      <c r="B813" s="11" t="str">
        <f t="shared" si="14"/>
        <v xml:space="preserve">18 02 08 </v>
      </c>
    </row>
    <row r="814" spans="1:2" ht="28.8" x14ac:dyDescent="0.3">
      <c r="A814" s="1" t="s">
        <v>809</v>
      </c>
      <c r="B814" s="14" t="s">
        <v>1161</v>
      </c>
    </row>
    <row r="815" spans="1:2" x14ac:dyDescent="0.3">
      <c r="A815" s="1" t="s">
        <v>810</v>
      </c>
      <c r="B815" s="14" t="s">
        <v>1162</v>
      </c>
    </row>
    <row r="816" spans="1:2" x14ac:dyDescent="0.3">
      <c r="A816" s="2" t="s">
        <v>811</v>
      </c>
      <c r="B816" s="11" t="str">
        <f t="shared" si="14"/>
        <v xml:space="preserve">19 01 02 </v>
      </c>
    </row>
    <row r="817" spans="1:2" x14ac:dyDescent="0.3">
      <c r="A817" s="2" t="s">
        <v>812</v>
      </c>
      <c r="B817" s="11" t="str">
        <f t="shared" si="14"/>
        <v>19 01 05*</v>
      </c>
    </row>
    <row r="818" spans="1:2" x14ac:dyDescent="0.3">
      <c r="A818" s="2" t="s">
        <v>813</v>
      </c>
      <c r="B818" s="11" t="str">
        <f t="shared" si="14"/>
        <v>19 01 06*</v>
      </c>
    </row>
    <row r="819" spans="1:2" x14ac:dyDescent="0.3">
      <c r="A819" s="2" t="s">
        <v>814</v>
      </c>
      <c r="B819" s="11" t="str">
        <f t="shared" si="14"/>
        <v>19 01 07*</v>
      </c>
    </row>
    <row r="820" spans="1:2" x14ac:dyDescent="0.3">
      <c r="A820" s="2" t="s">
        <v>815</v>
      </c>
      <c r="B820" s="11" t="str">
        <f t="shared" si="14"/>
        <v>19 01 10*</v>
      </c>
    </row>
    <row r="821" spans="1:2" x14ac:dyDescent="0.3">
      <c r="A821" s="2" t="s">
        <v>816</v>
      </c>
      <c r="B821" s="11" t="str">
        <f t="shared" si="14"/>
        <v>19 01 11*</v>
      </c>
    </row>
    <row r="822" spans="1:2" x14ac:dyDescent="0.3">
      <c r="A822" s="2" t="s">
        <v>817</v>
      </c>
      <c r="B822" s="11" t="str">
        <f t="shared" si="14"/>
        <v xml:space="preserve">19 01 12 </v>
      </c>
    </row>
    <row r="823" spans="1:2" x14ac:dyDescent="0.3">
      <c r="A823" s="2" t="s">
        <v>818</v>
      </c>
      <c r="B823" s="11" t="str">
        <f t="shared" si="14"/>
        <v>19 01 13*</v>
      </c>
    </row>
    <row r="824" spans="1:2" x14ac:dyDescent="0.3">
      <c r="A824" s="2" t="s">
        <v>819</v>
      </c>
      <c r="B824" s="11" t="str">
        <f t="shared" si="14"/>
        <v xml:space="preserve">19 01 14 </v>
      </c>
    </row>
    <row r="825" spans="1:2" x14ac:dyDescent="0.3">
      <c r="A825" s="2" t="s">
        <v>820</v>
      </c>
      <c r="B825" s="11" t="str">
        <f t="shared" si="14"/>
        <v>19 01 15*</v>
      </c>
    </row>
    <row r="826" spans="1:2" x14ac:dyDescent="0.3">
      <c r="A826" s="2" t="s">
        <v>821</v>
      </c>
      <c r="B826" s="11" t="str">
        <f t="shared" si="14"/>
        <v xml:space="preserve">19 01 16 </v>
      </c>
    </row>
    <row r="827" spans="1:2" x14ac:dyDescent="0.3">
      <c r="A827" s="2" t="s">
        <v>822</v>
      </c>
      <c r="B827" s="11" t="str">
        <f t="shared" si="14"/>
        <v>19 01 17*</v>
      </c>
    </row>
    <row r="828" spans="1:2" x14ac:dyDescent="0.3">
      <c r="A828" s="2" t="s">
        <v>823</v>
      </c>
      <c r="B828" s="11" t="str">
        <f t="shared" si="14"/>
        <v xml:space="preserve">19 01 18 </v>
      </c>
    </row>
    <row r="829" spans="1:2" x14ac:dyDescent="0.3">
      <c r="A829" s="2" t="s">
        <v>824</v>
      </c>
      <c r="B829" s="11" t="str">
        <f t="shared" si="14"/>
        <v xml:space="preserve">19 01 19 </v>
      </c>
    </row>
    <row r="830" spans="1:2" x14ac:dyDescent="0.3">
      <c r="A830" s="2" t="s">
        <v>825</v>
      </c>
      <c r="B830" s="11" t="str">
        <f t="shared" si="14"/>
        <v xml:space="preserve">19 01 99 </v>
      </c>
    </row>
    <row r="831" spans="1:2" x14ac:dyDescent="0.3">
      <c r="A831" s="1" t="s">
        <v>826</v>
      </c>
      <c r="B831" s="14" t="s">
        <v>1163</v>
      </c>
    </row>
    <row r="832" spans="1:2" x14ac:dyDescent="0.3">
      <c r="A832" s="2" t="s">
        <v>827</v>
      </c>
      <c r="B832" s="11" t="str">
        <f t="shared" si="14"/>
        <v xml:space="preserve">19 02 03 </v>
      </c>
    </row>
    <row r="833" spans="1:2" x14ac:dyDescent="0.3">
      <c r="A833" s="2" t="s">
        <v>828</v>
      </c>
      <c r="B833" s="11" t="str">
        <f t="shared" si="14"/>
        <v>19 02 04*</v>
      </c>
    </row>
    <row r="834" spans="1:2" x14ac:dyDescent="0.3">
      <c r="A834" s="2" t="s">
        <v>829</v>
      </c>
      <c r="B834" s="11" t="str">
        <f t="shared" si="14"/>
        <v>19 02 05*</v>
      </c>
    </row>
    <row r="835" spans="1:2" x14ac:dyDescent="0.3">
      <c r="A835" s="2" t="s">
        <v>830</v>
      </c>
      <c r="B835" s="11" t="str">
        <f t="shared" si="14"/>
        <v xml:space="preserve">19 02 06 </v>
      </c>
    </row>
    <row r="836" spans="1:2" x14ac:dyDescent="0.3">
      <c r="A836" s="2" t="s">
        <v>831</v>
      </c>
      <c r="B836" s="11" t="str">
        <f t="shared" si="14"/>
        <v>19 02 07*</v>
      </c>
    </row>
    <row r="837" spans="1:2" x14ac:dyDescent="0.3">
      <c r="A837" s="2" t="s">
        <v>832</v>
      </c>
      <c r="B837" s="11" t="str">
        <f t="shared" si="14"/>
        <v>19 02 08*</v>
      </c>
    </row>
    <row r="838" spans="1:2" x14ac:dyDescent="0.3">
      <c r="A838" s="2" t="s">
        <v>833</v>
      </c>
      <c r="B838" s="11" t="str">
        <f t="shared" si="14"/>
        <v>19 02 09*</v>
      </c>
    </row>
    <row r="839" spans="1:2" x14ac:dyDescent="0.3">
      <c r="A839" s="2" t="s">
        <v>834</v>
      </c>
      <c r="B839" s="11" t="str">
        <f t="shared" si="14"/>
        <v xml:space="preserve">19 02 10 </v>
      </c>
    </row>
    <row r="840" spans="1:2" x14ac:dyDescent="0.3">
      <c r="A840" s="2" t="s">
        <v>835</v>
      </c>
      <c r="B840" s="11" t="str">
        <f t="shared" si="14"/>
        <v>19 02 11*</v>
      </c>
    </row>
    <row r="841" spans="1:2" x14ac:dyDescent="0.3">
      <c r="A841" s="2" t="s">
        <v>836</v>
      </c>
      <c r="B841" s="11" t="str">
        <f t="shared" si="14"/>
        <v xml:space="preserve">19 02 99 </v>
      </c>
    </row>
    <row r="842" spans="1:2" x14ac:dyDescent="0.3">
      <c r="A842" s="1" t="s">
        <v>837</v>
      </c>
      <c r="B842" s="14" t="s">
        <v>1164</v>
      </c>
    </row>
    <row r="843" spans="1:2" x14ac:dyDescent="0.3">
      <c r="A843" s="2" t="s">
        <v>838</v>
      </c>
      <c r="B843" s="11" t="str">
        <f t="shared" si="14"/>
        <v>19 03 04*</v>
      </c>
    </row>
    <row r="844" spans="1:2" x14ac:dyDescent="0.3">
      <c r="A844" s="2" t="s">
        <v>839</v>
      </c>
      <c r="B844" s="11" t="str">
        <f t="shared" si="14"/>
        <v xml:space="preserve">19 03 05 </v>
      </c>
    </row>
    <row r="845" spans="1:2" x14ac:dyDescent="0.3">
      <c r="A845" s="2" t="s">
        <v>840</v>
      </c>
      <c r="B845" s="11" t="str">
        <f t="shared" si="14"/>
        <v>19 03 06*</v>
      </c>
    </row>
    <row r="846" spans="1:2" x14ac:dyDescent="0.3">
      <c r="A846" s="2" t="s">
        <v>841</v>
      </c>
      <c r="B846" s="11" t="str">
        <f t="shared" si="14"/>
        <v xml:space="preserve">19 03 07 </v>
      </c>
    </row>
    <row r="847" spans="1:2" x14ac:dyDescent="0.3">
      <c r="A847" s="1" t="s">
        <v>842</v>
      </c>
      <c r="B847" s="14" t="s">
        <v>1165</v>
      </c>
    </row>
    <row r="848" spans="1:2" x14ac:dyDescent="0.3">
      <c r="A848" s="2" t="s">
        <v>843</v>
      </c>
      <c r="B848" s="11" t="str">
        <f t="shared" si="14"/>
        <v xml:space="preserve">19 04 01 </v>
      </c>
    </row>
    <row r="849" spans="1:2" x14ac:dyDescent="0.3">
      <c r="A849" s="2" t="s">
        <v>844</v>
      </c>
      <c r="B849" s="11" t="str">
        <f t="shared" si="14"/>
        <v>19 04 02*</v>
      </c>
    </row>
    <row r="850" spans="1:2" x14ac:dyDescent="0.3">
      <c r="A850" s="2" t="s">
        <v>845</v>
      </c>
      <c r="B850" s="11" t="str">
        <f t="shared" si="14"/>
        <v>19 04 03*</v>
      </c>
    </row>
    <row r="851" spans="1:2" x14ac:dyDescent="0.3">
      <c r="A851" s="2" t="s">
        <v>846</v>
      </c>
      <c r="B851" s="11" t="str">
        <f t="shared" si="14"/>
        <v xml:space="preserve">19 04 04 </v>
      </c>
    </row>
    <row r="852" spans="1:2" x14ac:dyDescent="0.3">
      <c r="A852" s="1" t="s">
        <v>847</v>
      </c>
      <c r="B852" s="14" t="s">
        <v>1166</v>
      </c>
    </row>
    <row r="853" spans="1:2" x14ac:dyDescent="0.3">
      <c r="A853" s="2" t="s">
        <v>848</v>
      </c>
      <c r="B853" s="11" t="str">
        <f t="shared" si="14"/>
        <v xml:space="preserve">19 05 01 </v>
      </c>
    </row>
    <row r="854" spans="1:2" x14ac:dyDescent="0.3">
      <c r="A854" s="2" t="s">
        <v>849</v>
      </c>
      <c r="B854" s="11" t="str">
        <f t="shared" si="14"/>
        <v xml:space="preserve">19 05 02 </v>
      </c>
    </row>
    <row r="855" spans="1:2" x14ac:dyDescent="0.3">
      <c r="A855" s="2" t="s">
        <v>850</v>
      </c>
      <c r="B855" s="11" t="str">
        <f t="shared" si="14"/>
        <v xml:space="preserve">19 05 03 </v>
      </c>
    </row>
    <row r="856" spans="1:2" x14ac:dyDescent="0.3">
      <c r="A856" s="2" t="s">
        <v>851</v>
      </c>
      <c r="B856" s="11" t="str">
        <f t="shared" si="14"/>
        <v xml:space="preserve">19 05 99 </v>
      </c>
    </row>
    <row r="857" spans="1:2" x14ac:dyDescent="0.3">
      <c r="A857" s="1" t="s">
        <v>852</v>
      </c>
      <c r="B857" s="14" t="s">
        <v>1167</v>
      </c>
    </row>
    <row r="858" spans="1:2" x14ac:dyDescent="0.3">
      <c r="A858" s="2" t="s">
        <v>853</v>
      </c>
      <c r="B858" s="11" t="str">
        <f t="shared" si="14"/>
        <v xml:space="preserve">19 06 03 </v>
      </c>
    </row>
    <row r="859" spans="1:2" x14ac:dyDescent="0.3">
      <c r="A859" s="2" t="s">
        <v>854</v>
      </c>
      <c r="B859" s="11" t="str">
        <f t="shared" si="14"/>
        <v xml:space="preserve">19 06 04 </v>
      </c>
    </row>
    <row r="860" spans="1:2" x14ac:dyDescent="0.3">
      <c r="A860" s="2" t="s">
        <v>855</v>
      </c>
      <c r="B860" s="11" t="str">
        <f t="shared" si="14"/>
        <v xml:space="preserve">19 06 05 </v>
      </c>
    </row>
    <row r="861" spans="1:2" x14ac:dyDescent="0.3">
      <c r="A861" s="2" t="s">
        <v>856</v>
      </c>
      <c r="B861" s="11" t="str">
        <f t="shared" si="14"/>
        <v xml:space="preserve">19 06 06 </v>
      </c>
    </row>
    <row r="862" spans="1:2" x14ac:dyDescent="0.3">
      <c r="A862" s="2" t="s">
        <v>857</v>
      </c>
      <c r="B862" s="11" t="str">
        <f t="shared" si="14"/>
        <v xml:space="preserve">19 06 99 </v>
      </c>
    </row>
    <row r="863" spans="1:2" x14ac:dyDescent="0.3">
      <c r="A863" s="1" t="s">
        <v>858</v>
      </c>
      <c r="B863" s="14" t="s">
        <v>1168</v>
      </c>
    </row>
    <row r="864" spans="1:2" x14ac:dyDescent="0.3">
      <c r="A864" s="2" t="s">
        <v>859</v>
      </c>
      <c r="B864" s="11" t="str">
        <f t="shared" si="14"/>
        <v>19 07 02*</v>
      </c>
    </row>
    <row r="865" spans="1:2" x14ac:dyDescent="0.3">
      <c r="A865" s="2" t="s">
        <v>860</v>
      </c>
      <c r="B865" s="11" t="str">
        <f t="shared" ref="B865:B922" si="15">+MID(A865,1,9)</f>
        <v xml:space="preserve">19 07 03 </v>
      </c>
    </row>
    <row r="866" spans="1:2" x14ac:dyDescent="0.3">
      <c r="A866" s="1" t="s">
        <v>861</v>
      </c>
      <c r="B866" s="14" t="s">
        <v>1169</v>
      </c>
    </row>
    <row r="867" spans="1:2" x14ac:dyDescent="0.3">
      <c r="A867" s="2" t="s">
        <v>862</v>
      </c>
      <c r="B867" s="11" t="str">
        <f t="shared" si="15"/>
        <v xml:space="preserve">19 08 01 </v>
      </c>
    </row>
    <row r="868" spans="1:2" x14ac:dyDescent="0.3">
      <c r="A868" s="2" t="s">
        <v>863</v>
      </c>
      <c r="B868" s="11" t="str">
        <f t="shared" si="15"/>
        <v xml:space="preserve">19 08 02 </v>
      </c>
    </row>
    <row r="869" spans="1:2" x14ac:dyDescent="0.3">
      <c r="A869" s="2" t="s">
        <v>864</v>
      </c>
      <c r="B869" s="11" t="str">
        <f t="shared" si="15"/>
        <v xml:space="preserve">19 08 05 </v>
      </c>
    </row>
    <row r="870" spans="1:2" x14ac:dyDescent="0.3">
      <c r="A870" s="2" t="s">
        <v>865</v>
      </c>
      <c r="B870" s="11" t="str">
        <f t="shared" si="15"/>
        <v>19 08 06*</v>
      </c>
    </row>
    <row r="871" spans="1:2" x14ac:dyDescent="0.3">
      <c r="A871" s="2" t="s">
        <v>866</v>
      </c>
      <c r="B871" s="11" t="str">
        <f t="shared" si="15"/>
        <v>19 08 07*</v>
      </c>
    </row>
    <row r="872" spans="1:2" x14ac:dyDescent="0.3">
      <c r="A872" s="2" t="s">
        <v>867</v>
      </c>
      <c r="B872" s="11" t="str">
        <f t="shared" si="15"/>
        <v>19 08 08*</v>
      </c>
    </row>
    <row r="873" spans="1:2" x14ac:dyDescent="0.3">
      <c r="A873" t="s">
        <v>868</v>
      </c>
      <c r="B873" s="11" t="str">
        <f t="shared" si="15"/>
        <v xml:space="preserve">19 08 09 </v>
      </c>
    </row>
    <row r="874" spans="1:2" x14ac:dyDescent="0.3">
      <c r="A874" t="s">
        <v>869</v>
      </c>
      <c r="B874" s="11" t="str">
        <f t="shared" si="15"/>
        <v>19 08 10*</v>
      </c>
    </row>
    <row r="875" spans="1:2" x14ac:dyDescent="0.3">
      <c r="A875" s="2" t="s">
        <v>870</v>
      </c>
      <c r="B875" s="11" t="str">
        <f t="shared" si="15"/>
        <v>19 08 11*</v>
      </c>
    </row>
    <row r="876" spans="1:2" x14ac:dyDescent="0.3">
      <c r="A876" s="2" t="s">
        <v>871</v>
      </c>
      <c r="B876" s="11" t="str">
        <f t="shared" si="15"/>
        <v xml:space="preserve">19 08 12 </v>
      </c>
    </row>
    <row r="877" spans="1:2" x14ac:dyDescent="0.3">
      <c r="A877" s="2" t="s">
        <v>872</v>
      </c>
      <c r="B877" s="11" t="str">
        <f t="shared" si="15"/>
        <v>19 08 13*</v>
      </c>
    </row>
    <row r="878" spans="1:2" x14ac:dyDescent="0.3">
      <c r="A878" s="2" t="s">
        <v>873</v>
      </c>
      <c r="B878" s="11" t="str">
        <f t="shared" si="15"/>
        <v xml:space="preserve">19 08 14 </v>
      </c>
    </row>
    <row r="879" spans="1:2" x14ac:dyDescent="0.3">
      <c r="A879" s="2" t="s">
        <v>874</v>
      </c>
      <c r="B879" s="11" t="str">
        <f t="shared" si="15"/>
        <v xml:space="preserve">19 08 99 </v>
      </c>
    </row>
    <row r="880" spans="1:2" x14ac:dyDescent="0.3">
      <c r="A880" s="1" t="s">
        <v>875</v>
      </c>
      <c r="B880" s="14" t="s">
        <v>1170</v>
      </c>
    </row>
    <row r="881" spans="1:2" x14ac:dyDescent="0.3">
      <c r="A881" s="2" t="s">
        <v>876</v>
      </c>
      <c r="B881" s="11" t="str">
        <f t="shared" si="15"/>
        <v xml:space="preserve">19 09 01 </v>
      </c>
    </row>
    <row r="882" spans="1:2" x14ac:dyDescent="0.3">
      <c r="A882" s="2" t="s">
        <v>877</v>
      </c>
      <c r="B882" s="11" t="str">
        <f t="shared" si="15"/>
        <v xml:space="preserve">19 09 02 </v>
      </c>
    </row>
    <row r="883" spans="1:2" x14ac:dyDescent="0.3">
      <c r="A883" s="2" t="s">
        <v>878</v>
      </c>
      <c r="B883" s="11" t="str">
        <f t="shared" si="15"/>
        <v xml:space="preserve">19 09 03 </v>
      </c>
    </row>
    <row r="884" spans="1:2" x14ac:dyDescent="0.3">
      <c r="A884" s="2" t="s">
        <v>879</v>
      </c>
      <c r="B884" s="11" t="str">
        <f t="shared" si="15"/>
        <v xml:space="preserve">19 09 04 </v>
      </c>
    </row>
    <row r="885" spans="1:2" x14ac:dyDescent="0.3">
      <c r="A885" s="2" t="s">
        <v>880</v>
      </c>
      <c r="B885" s="11" t="str">
        <f t="shared" si="15"/>
        <v xml:space="preserve">19 09 05 </v>
      </c>
    </row>
    <row r="886" spans="1:2" x14ac:dyDescent="0.3">
      <c r="A886" s="2" t="s">
        <v>881</v>
      </c>
      <c r="B886" s="11" t="str">
        <f t="shared" si="15"/>
        <v xml:space="preserve">19 09 06 </v>
      </c>
    </row>
    <row r="887" spans="1:2" x14ac:dyDescent="0.3">
      <c r="A887" s="2" t="s">
        <v>882</v>
      </c>
      <c r="B887" s="11" t="str">
        <f t="shared" si="15"/>
        <v xml:space="preserve">19 09 99 </v>
      </c>
    </row>
    <row r="888" spans="1:2" x14ac:dyDescent="0.3">
      <c r="A888" s="1" t="s">
        <v>883</v>
      </c>
      <c r="B888" s="14" t="s">
        <v>1171</v>
      </c>
    </row>
    <row r="889" spans="1:2" x14ac:dyDescent="0.3">
      <c r="A889" s="2" t="s">
        <v>884</v>
      </c>
      <c r="B889" s="11" t="str">
        <f t="shared" si="15"/>
        <v xml:space="preserve">19 10 01 </v>
      </c>
    </row>
    <row r="890" spans="1:2" x14ac:dyDescent="0.3">
      <c r="A890" s="2" t="s">
        <v>885</v>
      </c>
      <c r="B890" s="11" t="str">
        <f t="shared" si="15"/>
        <v xml:space="preserve">19 10 02 </v>
      </c>
    </row>
    <row r="891" spans="1:2" x14ac:dyDescent="0.3">
      <c r="A891" s="2" t="s">
        <v>886</v>
      </c>
      <c r="B891" s="11" t="str">
        <f t="shared" si="15"/>
        <v>19 10 03*</v>
      </c>
    </row>
    <row r="892" spans="1:2" x14ac:dyDescent="0.3">
      <c r="A892" s="2" t="s">
        <v>887</v>
      </c>
      <c r="B892" s="11" t="str">
        <f t="shared" si="15"/>
        <v xml:space="preserve">19 10 04 </v>
      </c>
    </row>
    <row r="893" spans="1:2" x14ac:dyDescent="0.3">
      <c r="A893" s="2" t="s">
        <v>888</v>
      </c>
      <c r="B893" s="11" t="str">
        <f t="shared" si="15"/>
        <v>19 10 05*</v>
      </c>
    </row>
    <row r="894" spans="1:2" x14ac:dyDescent="0.3">
      <c r="A894" s="2" t="s">
        <v>889</v>
      </c>
      <c r="B894" s="11" t="str">
        <f t="shared" si="15"/>
        <v xml:space="preserve">19 10 06 </v>
      </c>
    </row>
    <row r="895" spans="1:2" x14ac:dyDescent="0.3">
      <c r="A895" s="1" t="s">
        <v>890</v>
      </c>
      <c r="B895" s="14" t="s">
        <v>1172</v>
      </c>
    </row>
    <row r="896" spans="1:2" x14ac:dyDescent="0.3">
      <c r="A896" s="2" t="s">
        <v>891</v>
      </c>
      <c r="B896" s="11" t="str">
        <f t="shared" si="15"/>
        <v>19 11 01*</v>
      </c>
    </row>
    <row r="897" spans="1:2" x14ac:dyDescent="0.3">
      <c r="A897" s="2" t="s">
        <v>892</v>
      </c>
      <c r="B897" s="11" t="str">
        <f t="shared" si="15"/>
        <v>19 11 02*</v>
      </c>
    </row>
    <row r="898" spans="1:2" x14ac:dyDescent="0.3">
      <c r="A898" s="2" t="s">
        <v>893</v>
      </c>
      <c r="B898" s="11" t="str">
        <f t="shared" si="15"/>
        <v>19 11 03*</v>
      </c>
    </row>
    <row r="899" spans="1:2" x14ac:dyDescent="0.3">
      <c r="A899" s="2" t="s">
        <v>894</v>
      </c>
      <c r="B899" s="11" t="str">
        <f t="shared" si="15"/>
        <v>19 11 04*</v>
      </c>
    </row>
    <row r="900" spans="1:2" x14ac:dyDescent="0.3">
      <c r="A900" s="2" t="s">
        <v>895</v>
      </c>
      <c r="B900" s="11" t="str">
        <f t="shared" si="15"/>
        <v>19 11 05*</v>
      </c>
    </row>
    <row r="901" spans="1:2" x14ac:dyDescent="0.3">
      <c r="A901" s="2" t="s">
        <v>896</v>
      </c>
      <c r="B901" s="11" t="str">
        <f t="shared" si="15"/>
        <v xml:space="preserve">19 11 06 </v>
      </c>
    </row>
    <row r="902" spans="1:2" x14ac:dyDescent="0.3">
      <c r="A902" s="2" t="s">
        <v>897</v>
      </c>
      <c r="B902" s="11" t="str">
        <f t="shared" si="15"/>
        <v>19 11 07*</v>
      </c>
    </row>
    <row r="903" spans="1:2" x14ac:dyDescent="0.3">
      <c r="A903" s="2" t="s">
        <v>898</v>
      </c>
      <c r="B903" s="11" t="str">
        <f t="shared" si="15"/>
        <v xml:space="preserve">19 11 99 </v>
      </c>
    </row>
    <row r="904" spans="1:2" ht="28.8" x14ac:dyDescent="0.3">
      <c r="A904" s="1" t="s">
        <v>899</v>
      </c>
      <c r="B904" s="14" t="s">
        <v>1173</v>
      </c>
    </row>
    <row r="905" spans="1:2" x14ac:dyDescent="0.3">
      <c r="A905" s="2" t="s">
        <v>900</v>
      </c>
      <c r="B905" s="11" t="str">
        <f t="shared" si="15"/>
        <v xml:space="preserve">19 12 01 </v>
      </c>
    </row>
    <row r="906" spans="1:2" x14ac:dyDescent="0.3">
      <c r="A906" s="2" t="s">
        <v>901</v>
      </c>
      <c r="B906" s="11" t="str">
        <f t="shared" si="15"/>
        <v xml:space="preserve">19 12 02 </v>
      </c>
    </row>
    <row r="907" spans="1:2" x14ac:dyDescent="0.3">
      <c r="A907" s="2" t="s">
        <v>902</v>
      </c>
      <c r="B907" s="11" t="str">
        <f t="shared" si="15"/>
        <v xml:space="preserve">19 12 03 </v>
      </c>
    </row>
    <row r="908" spans="1:2" x14ac:dyDescent="0.3">
      <c r="A908" s="2" t="s">
        <v>903</v>
      </c>
      <c r="B908" s="11" t="str">
        <f t="shared" si="15"/>
        <v xml:space="preserve">19 12 04 </v>
      </c>
    </row>
    <row r="909" spans="1:2" x14ac:dyDescent="0.3">
      <c r="A909" s="2" t="s">
        <v>904</v>
      </c>
      <c r="B909" s="11" t="str">
        <f t="shared" si="15"/>
        <v xml:space="preserve">19 12 05 </v>
      </c>
    </row>
    <row r="910" spans="1:2" x14ac:dyDescent="0.3">
      <c r="A910" s="2" t="s">
        <v>905</v>
      </c>
      <c r="B910" s="11" t="str">
        <f t="shared" si="15"/>
        <v>19 12 06*</v>
      </c>
    </row>
    <row r="911" spans="1:2" x14ac:dyDescent="0.3">
      <c r="A911" s="2" t="s">
        <v>906</v>
      </c>
      <c r="B911" s="11" t="str">
        <f t="shared" si="15"/>
        <v xml:space="preserve">19 12 07 </v>
      </c>
    </row>
    <row r="912" spans="1:2" x14ac:dyDescent="0.3">
      <c r="A912" s="2" t="s">
        <v>907</v>
      </c>
      <c r="B912" s="11" t="str">
        <f t="shared" si="15"/>
        <v xml:space="preserve">19 12 08 </v>
      </c>
    </row>
    <row r="913" spans="1:2" x14ac:dyDescent="0.3">
      <c r="A913" s="2" t="s">
        <v>908</v>
      </c>
      <c r="B913" s="11" t="str">
        <f t="shared" si="15"/>
        <v xml:space="preserve">19 12 09 </v>
      </c>
    </row>
    <row r="914" spans="1:2" x14ac:dyDescent="0.3">
      <c r="A914" s="2" t="s">
        <v>909</v>
      </c>
      <c r="B914" s="11" t="str">
        <f t="shared" si="15"/>
        <v xml:space="preserve">19 12 10 </v>
      </c>
    </row>
    <row r="915" spans="1:2" x14ac:dyDescent="0.3">
      <c r="A915" t="s">
        <v>910</v>
      </c>
      <c r="B915" s="11" t="str">
        <f t="shared" si="15"/>
        <v>19 12 11*</v>
      </c>
    </row>
    <row r="916" spans="1:2" ht="28.8" x14ac:dyDescent="0.3">
      <c r="A916" s="2" t="s">
        <v>911</v>
      </c>
      <c r="B916" s="11" t="str">
        <f t="shared" si="15"/>
        <v xml:space="preserve">19 12 12 </v>
      </c>
    </row>
    <row r="917" spans="1:2" x14ac:dyDescent="0.3">
      <c r="A917" s="1" t="s">
        <v>912</v>
      </c>
      <c r="B917" s="14" t="s">
        <v>1174</v>
      </c>
    </row>
    <row r="918" spans="1:2" x14ac:dyDescent="0.3">
      <c r="A918" s="2" t="s">
        <v>913</v>
      </c>
      <c r="B918" s="11" t="str">
        <f t="shared" si="15"/>
        <v>19 13 01*</v>
      </c>
    </row>
    <row r="919" spans="1:2" x14ac:dyDescent="0.3">
      <c r="A919" s="2" t="s">
        <v>914</v>
      </c>
      <c r="B919" s="11" t="str">
        <f t="shared" si="15"/>
        <v xml:space="preserve">19 13 02 </v>
      </c>
    </row>
    <row r="920" spans="1:2" x14ac:dyDescent="0.3">
      <c r="A920" s="2" t="s">
        <v>915</v>
      </c>
      <c r="B920" s="11" t="str">
        <f t="shared" si="15"/>
        <v>19 13 03*</v>
      </c>
    </row>
    <row r="921" spans="1:2" x14ac:dyDescent="0.3">
      <c r="A921" s="2" t="s">
        <v>916</v>
      </c>
      <c r="B921" s="11" t="str">
        <f t="shared" si="15"/>
        <v xml:space="preserve">19 13 04 </v>
      </c>
    </row>
    <row r="922" spans="1:2" x14ac:dyDescent="0.3">
      <c r="A922" s="2" t="s">
        <v>917</v>
      </c>
      <c r="B922" s="11" t="str">
        <f t="shared" si="15"/>
        <v>19 13 05*</v>
      </c>
    </row>
    <row r="923" spans="1:2" x14ac:dyDescent="0.3">
      <c r="A923" s="2" t="s">
        <v>918</v>
      </c>
      <c r="B923" s="11" t="str">
        <f t="shared" ref="B923:B969" si="16">+MID(A923,1,9)</f>
        <v xml:space="preserve">19 13 06 </v>
      </c>
    </row>
    <row r="924" spans="1:2" ht="28.8" x14ac:dyDescent="0.3">
      <c r="A924" s="2" t="s">
        <v>919</v>
      </c>
      <c r="B924" s="11" t="str">
        <f t="shared" si="16"/>
        <v>19 13 07*</v>
      </c>
    </row>
    <row r="925" spans="1:2" ht="28.8" x14ac:dyDescent="0.3">
      <c r="A925" s="2" t="s">
        <v>920</v>
      </c>
      <c r="B925" s="11" t="str">
        <f t="shared" si="16"/>
        <v xml:space="preserve">19 13 08 </v>
      </c>
    </row>
    <row r="926" spans="1:2" ht="28.8" x14ac:dyDescent="0.3">
      <c r="A926" s="1" t="s">
        <v>921</v>
      </c>
      <c r="B926" s="14" t="s">
        <v>1175</v>
      </c>
    </row>
    <row r="927" spans="1:2" x14ac:dyDescent="0.3">
      <c r="A927" s="1" t="s">
        <v>922</v>
      </c>
      <c r="B927" s="14" t="s">
        <v>1176</v>
      </c>
    </row>
    <row r="928" spans="1:2" x14ac:dyDescent="0.3">
      <c r="A928" s="2" t="s">
        <v>923</v>
      </c>
      <c r="B928" s="11" t="str">
        <f t="shared" si="16"/>
        <v xml:space="preserve">20 01 01 </v>
      </c>
    </row>
    <row r="929" spans="1:2" x14ac:dyDescent="0.3">
      <c r="A929" s="2" t="s">
        <v>924</v>
      </c>
      <c r="B929" s="11" t="str">
        <f t="shared" si="16"/>
        <v xml:space="preserve">20 01 02 </v>
      </c>
    </row>
    <row r="930" spans="1:2" x14ac:dyDescent="0.3">
      <c r="A930" s="2" t="s">
        <v>925</v>
      </c>
      <c r="B930" s="11" t="str">
        <f t="shared" si="16"/>
        <v xml:space="preserve">20 01 08 </v>
      </c>
    </row>
    <row r="931" spans="1:2" x14ac:dyDescent="0.3">
      <c r="A931" s="2" t="s">
        <v>926</v>
      </c>
      <c r="B931" s="11" t="str">
        <f t="shared" si="16"/>
        <v xml:space="preserve">20 01 10 </v>
      </c>
    </row>
    <row r="932" spans="1:2" x14ac:dyDescent="0.3">
      <c r="A932" s="2" t="s">
        <v>927</v>
      </c>
      <c r="B932" s="11" t="str">
        <f t="shared" si="16"/>
        <v xml:space="preserve">20 01 11 </v>
      </c>
    </row>
    <row r="933" spans="1:2" x14ac:dyDescent="0.3">
      <c r="A933" s="2" t="s">
        <v>928</v>
      </c>
      <c r="B933" s="11" t="str">
        <f t="shared" si="16"/>
        <v>20 01 13*</v>
      </c>
    </row>
    <row r="934" spans="1:2" x14ac:dyDescent="0.3">
      <c r="A934" s="2" t="s">
        <v>929</v>
      </c>
      <c r="B934" s="11" t="str">
        <f t="shared" si="16"/>
        <v>20 01 14*</v>
      </c>
    </row>
    <row r="935" spans="1:2" x14ac:dyDescent="0.3">
      <c r="A935" s="2" t="s">
        <v>930</v>
      </c>
      <c r="B935" s="11" t="str">
        <f t="shared" si="16"/>
        <v>20 01 15*</v>
      </c>
    </row>
    <row r="936" spans="1:2" x14ac:dyDescent="0.3">
      <c r="A936" s="2" t="s">
        <v>931</v>
      </c>
      <c r="B936" s="11" t="str">
        <f t="shared" si="16"/>
        <v>20 01 17*</v>
      </c>
    </row>
    <row r="937" spans="1:2" x14ac:dyDescent="0.3">
      <c r="A937" s="2" t="s">
        <v>932</v>
      </c>
      <c r="B937" s="11" t="str">
        <f t="shared" si="16"/>
        <v>20 01 19*</v>
      </c>
    </row>
    <row r="938" spans="1:2" x14ac:dyDescent="0.3">
      <c r="A938" s="2" t="s">
        <v>933</v>
      </c>
      <c r="B938" s="11" t="str">
        <f t="shared" si="16"/>
        <v>20 01 21*</v>
      </c>
    </row>
    <row r="939" spans="1:2" x14ac:dyDescent="0.3">
      <c r="A939" s="2" t="s">
        <v>934</v>
      </c>
      <c r="B939" s="11" t="str">
        <f t="shared" si="16"/>
        <v>20 01 23*</v>
      </c>
    </row>
    <row r="940" spans="1:2" x14ac:dyDescent="0.3">
      <c r="A940" s="2" t="s">
        <v>935</v>
      </c>
      <c r="B940" s="11" t="str">
        <f t="shared" si="16"/>
        <v xml:space="preserve">20 01 25 </v>
      </c>
    </row>
    <row r="941" spans="1:2" x14ac:dyDescent="0.3">
      <c r="A941" s="2" t="s">
        <v>936</v>
      </c>
      <c r="B941" s="11" t="str">
        <f t="shared" si="16"/>
        <v>20 01 26*</v>
      </c>
    </row>
    <row r="942" spans="1:2" x14ac:dyDescent="0.3">
      <c r="A942" s="2" t="s">
        <v>937</v>
      </c>
      <c r="B942" s="11" t="str">
        <f t="shared" si="16"/>
        <v>20 01 27*</v>
      </c>
    </row>
    <row r="943" spans="1:2" x14ac:dyDescent="0.3">
      <c r="A943" s="2" t="s">
        <v>938</v>
      </c>
      <c r="B943" s="11" t="str">
        <f t="shared" si="16"/>
        <v xml:space="preserve">20 01 28 </v>
      </c>
    </row>
    <row r="944" spans="1:2" x14ac:dyDescent="0.3">
      <c r="A944" s="2" t="s">
        <v>939</v>
      </c>
      <c r="B944" s="11" t="str">
        <f t="shared" si="16"/>
        <v>20 01 29*</v>
      </c>
    </row>
    <row r="945" spans="1:2" x14ac:dyDescent="0.3">
      <c r="A945" s="2" t="s">
        <v>940</v>
      </c>
      <c r="B945" s="11" t="str">
        <f t="shared" si="16"/>
        <v xml:space="preserve">20 01 30 </v>
      </c>
    </row>
    <row r="946" spans="1:2" x14ac:dyDescent="0.3">
      <c r="A946" s="2" t="s">
        <v>941</v>
      </c>
      <c r="B946" s="11" t="str">
        <f t="shared" si="16"/>
        <v>20 01 31*</v>
      </c>
    </row>
    <row r="947" spans="1:2" x14ac:dyDescent="0.3">
      <c r="A947" s="2" t="s">
        <v>942</v>
      </c>
      <c r="B947" s="11" t="str">
        <f t="shared" si="16"/>
        <v xml:space="preserve">20 01 32 </v>
      </c>
    </row>
    <row r="948" spans="1:2" ht="28.8" x14ac:dyDescent="0.3">
      <c r="A948" s="2" t="s">
        <v>943</v>
      </c>
      <c r="B948" s="11" t="str">
        <f t="shared" si="16"/>
        <v>20 01 33*</v>
      </c>
    </row>
    <row r="949" spans="1:2" x14ac:dyDescent="0.3">
      <c r="A949" s="2" t="s">
        <v>944</v>
      </c>
      <c r="B949" s="11" t="str">
        <f t="shared" si="16"/>
        <v xml:space="preserve">20 01 34 </v>
      </c>
    </row>
    <row r="950" spans="1:2" ht="28.8" x14ac:dyDescent="0.3">
      <c r="A950" s="2" t="s">
        <v>1045</v>
      </c>
      <c r="B950" s="11" t="str">
        <f t="shared" si="16"/>
        <v>20 01 35*</v>
      </c>
    </row>
    <row r="951" spans="1:2" x14ac:dyDescent="0.3">
      <c r="A951" s="2" t="s">
        <v>945</v>
      </c>
      <c r="B951" s="11" t="str">
        <f t="shared" si="16"/>
        <v xml:space="preserve">20 01 36 </v>
      </c>
    </row>
    <row r="952" spans="1:2" x14ac:dyDescent="0.3">
      <c r="A952" s="2" t="s">
        <v>946</v>
      </c>
      <c r="B952" s="11" t="str">
        <f t="shared" si="16"/>
        <v>20 01 37*</v>
      </c>
    </row>
    <row r="953" spans="1:2" x14ac:dyDescent="0.3">
      <c r="A953" s="2" t="s">
        <v>947</v>
      </c>
      <c r="B953" s="11" t="str">
        <f t="shared" si="16"/>
        <v xml:space="preserve">20 01 38 </v>
      </c>
    </row>
    <row r="954" spans="1:2" x14ac:dyDescent="0.3">
      <c r="A954" s="2" t="s">
        <v>948</v>
      </c>
      <c r="B954" s="11" t="str">
        <f t="shared" si="16"/>
        <v xml:space="preserve">20 01 39 </v>
      </c>
    </row>
    <row r="955" spans="1:2" x14ac:dyDescent="0.3">
      <c r="A955" s="2" t="s">
        <v>949</v>
      </c>
      <c r="B955" s="11" t="str">
        <f t="shared" si="16"/>
        <v xml:space="preserve">20 01 40 </v>
      </c>
    </row>
    <row r="956" spans="1:2" x14ac:dyDescent="0.3">
      <c r="A956" s="2" t="s">
        <v>950</v>
      </c>
      <c r="B956" s="11" t="str">
        <f t="shared" si="16"/>
        <v xml:space="preserve">20 01 41 </v>
      </c>
    </row>
    <row r="957" spans="1:2" x14ac:dyDescent="0.3">
      <c r="A957" s="2" t="s">
        <v>951</v>
      </c>
      <c r="B957" s="11" t="str">
        <f t="shared" si="16"/>
        <v xml:space="preserve">20 01 99 </v>
      </c>
    </row>
    <row r="958" spans="1:2" x14ac:dyDescent="0.3">
      <c r="A958" s="1" t="s">
        <v>952</v>
      </c>
      <c r="B958" s="14" t="s">
        <v>1177</v>
      </c>
    </row>
    <row r="959" spans="1:2" x14ac:dyDescent="0.3">
      <c r="A959" s="2" t="s">
        <v>953</v>
      </c>
      <c r="B959" s="11" t="str">
        <f t="shared" si="16"/>
        <v xml:space="preserve">20 02 01 </v>
      </c>
    </row>
    <row r="960" spans="1:2" x14ac:dyDescent="0.3">
      <c r="A960" s="2" t="s">
        <v>954</v>
      </c>
      <c r="B960" s="11" t="str">
        <f t="shared" si="16"/>
        <v xml:space="preserve">20 02 02 </v>
      </c>
    </row>
    <row r="961" spans="1:2" x14ac:dyDescent="0.3">
      <c r="A961" s="2" t="s">
        <v>965</v>
      </c>
      <c r="B961" s="11" t="str">
        <f t="shared" si="16"/>
        <v xml:space="preserve">20 02 03 </v>
      </c>
    </row>
    <row r="962" spans="1:2" x14ac:dyDescent="0.3">
      <c r="A962" s="1" t="s">
        <v>955</v>
      </c>
      <c r="B962" s="14" t="s">
        <v>1178</v>
      </c>
    </row>
    <row r="963" spans="1:2" x14ac:dyDescent="0.3">
      <c r="A963" s="2" t="s">
        <v>956</v>
      </c>
      <c r="B963" s="11" t="str">
        <f t="shared" si="16"/>
        <v xml:space="preserve">20 03 01 </v>
      </c>
    </row>
    <row r="964" spans="1:2" x14ac:dyDescent="0.3">
      <c r="A964" s="2" t="s">
        <v>957</v>
      </c>
      <c r="B964" s="11" t="str">
        <f t="shared" si="16"/>
        <v xml:space="preserve">20 03 02 </v>
      </c>
    </row>
    <row r="965" spans="1:2" x14ac:dyDescent="0.3">
      <c r="A965" s="2" t="s">
        <v>958</v>
      </c>
      <c r="B965" s="11" t="str">
        <f t="shared" si="16"/>
        <v xml:space="preserve">20 03 03 </v>
      </c>
    </row>
    <row r="966" spans="1:2" x14ac:dyDescent="0.3">
      <c r="A966" s="2" t="s">
        <v>959</v>
      </c>
      <c r="B966" s="11" t="str">
        <f t="shared" si="16"/>
        <v xml:space="preserve">20 03 04 </v>
      </c>
    </row>
    <row r="967" spans="1:2" x14ac:dyDescent="0.3">
      <c r="A967" s="2" t="s">
        <v>960</v>
      </c>
      <c r="B967" s="11" t="str">
        <f t="shared" si="16"/>
        <v xml:space="preserve">20 03 06 </v>
      </c>
    </row>
    <row r="968" spans="1:2" x14ac:dyDescent="0.3">
      <c r="A968" s="2" t="s">
        <v>961</v>
      </c>
      <c r="B968" s="11" t="str">
        <f t="shared" si="16"/>
        <v xml:space="preserve">20 03 07 </v>
      </c>
    </row>
    <row r="969" spans="1:2" x14ac:dyDescent="0.3">
      <c r="A969" s="2" t="s">
        <v>962</v>
      </c>
      <c r="B969" s="11" t="str">
        <f t="shared" si="16"/>
        <v xml:space="preserve">20 03 99 </v>
      </c>
    </row>
  </sheetData>
  <autoFilter ref="A1:B969" xr:uid="{00000000-0001-0000-0000-000000000000}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145C-640C-4013-9511-79F8542EE8AC}">
  <sheetPr codeName="Hoja5"/>
  <dimension ref="B3:I47"/>
  <sheetViews>
    <sheetView topLeftCell="A27" zoomScale="90" zoomScaleNormal="90" workbookViewId="0">
      <selection activeCell="I5" sqref="I5"/>
    </sheetView>
  </sheetViews>
  <sheetFormatPr baseColWidth="10" defaultRowHeight="14.4" x14ac:dyDescent="0.3"/>
  <cols>
    <col min="2" max="2" width="19.44140625" customWidth="1"/>
    <col min="3" max="3" width="24.33203125" customWidth="1"/>
    <col min="4" max="4" width="18.21875" customWidth="1"/>
    <col min="5" max="5" width="25.109375" customWidth="1"/>
    <col min="6" max="6" width="20.5546875" customWidth="1"/>
    <col min="7" max="7" width="17.44140625" customWidth="1"/>
    <col min="9" max="9" width="11.5546875" customWidth="1"/>
  </cols>
  <sheetData>
    <row r="3" spans="2:9" ht="15" thickBot="1" x14ac:dyDescent="0.35"/>
    <row r="4" spans="2:9" ht="40.200000000000003" thickBot="1" x14ac:dyDescent="0.35">
      <c r="B4" s="4" t="s">
        <v>966</v>
      </c>
      <c r="C4" s="4" t="s">
        <v>967</v>
      </c>
      <c r="D4" s="4" t="s">
        <v>968</v>
      </c>
      <c r="E4" s="4" t="s">
        <v>969</v>
      </c>
      <c r="F4" s="4" t="s">
        <v>970</v>
      </c>
      <c r="G4" s="4" t="s">
        <v>971</v>
      </c>
      <c r="I4" s="4" t="s">
        <v>971</v>
      </c>
    </row>
    <row r="5" spans="2:9" ht="87.6" customHeight="1" thickBot="1" x14ac:dyDescent="0.35">
      <c r="B5" s="208" t="s">
        <v>1179</v>
      </c>
      <c r="C5" s="208" t="s">
        <v>1180</v>
      </c>
      <c r="D5" s="213">
        <v>1</v>
      </c>
      <c r="E5" s="208" t="s">
        <v>972</v>
      </c>
      <c r="F5" s="6" t="s">
        <v>973</v>
      </c>
      <c r="G5" s="7" t="s">
        <v>974</v>
      </c>
      <c r="I5" s="7" t="s">
        <v>974</v>
      </c>
    </row>
    <row r="6" spans="2:9" ht="15" thickBot="1" x14ac:dyDescent="0.35">
      <c r="B6" s="209"/>
      <c r="C6" s="209"/>
      <c r="D6" s="211"/>
      <c r="E6" s="210"/>
      <c r="F6" s="6" t="s">
        <v>975</v>
      </c>
      <c r="G6" s="7" t="s">
        <v>976</v>
      </c>
      <c r="I6" s="7" t="s">
        <v>976</v>
      </c>
    </row>
    <row r="7" spans="2:9" ht="15" customHeight="1" thickBot="1" x14ac:dyDescent="0.35">
      <c r="B7" s="209"/>
      <c r="C7" s="209"/>
      <c r="D7" s="211"/>
      <c r="E7" s="208" t="s">
        <v>977</v>
      </c>
      <c r="F7" s="6" t="s">
        <v>973</v>
      </c>
      <c r="G7" s="7" t="s">
        <v>978</v>
      </c>
      <c r="I7" s="7" t="s">
        <v>978</v>
      </c>
    </row>
    <row r="8" spans="2:9" ht="15" thickBot="1" x14ac:dyDescent="0.35">
      <c r="B8" s="209"/>
      <c r="C8" s="209"/>
      <c r="D8" s="211"/>
      <c r="E8" s="210"/>
      <c r="F8" s="6" t="s">
        <v>975</v>
      </c>
      <c r="G8" s="7" t="s">
        <v>979</v>
      </c>
      <c r="I8" s="7" t="s">
        <v>979</v>
      </c>
    </row>
    <row r="9" spans="2:9" ht="15" customHeight="1" thickBot="1" x14ac:dyDescent="0.35">
      <c r="B9" s="209"/>
      <c r="C9" s="209"/>
      <c r="D9" s="211"/>
      <c r="E9" s="208" t="s">
        <v>980</v>
      </c>
      <c r="F9" s="6" t="s">
        <v>973</v>
      </c>
      <c r="G9" s="7" t="s">
        <v>981</v>
      </c>
      <c r="I9" s="7" t="s">
        <v>981</v>
      </c>
    </row>
    <row r="10" spans="2:9" ht="15" thickBot="1" x14ac:dyDescent="0.35">
      <c r="B10" s="210"/>
      <c r="C10" s="210"/>
      <c r="D10" s="212"/>
      <c r="E10" s="210"/>
      <c r="F10" s="6" t="s">
        <v>975</v>
      </c>
      <c r="G10" s="7" t="s">
        <v>982</v>
      </c>
      <c r="I10" s="7" t="s">
        <v>982</v>
      </c>
    </row>
    <row r="11" spans="2:9" ht="51.6" customHeight="1" thickBot="1" x14ac:dyDescent="0.35">
      <c r="B11" s="208" t="s">
        <v>1181</v>
      </c>
      <c r="C11" s="208" t="s">
        <v>1182</v>
      </c>
      <c r="D11" s="213">
        <v>2</v>
      </c>
      <c r="E11" s="208" t="s">
        <v>983</v>
      </c>
      <c r="F11" s="6" t="s">
        <v>973</v>
      </c>
      <c r="G11" s="7" t="s">
        <v>984</v>
      </c>
      <c r="I11" s="7" t="s">
        <v>984</v>
      </c>
    </row>
    <row r="12" spans="2:9" ht="17.399999999999999" customHeight="1" thickBot="1" x14ac:dyDescent="0.35">
      <c r="B12" s="209"/>
      <c r="C12" s="209"/>
      <c r="D12" s="211"/>
      <c r="E12" s="210"/>
      <c r="F12" s="6" t="s">
        <v>975</v>
      </c>
      <c r="G12" s="7" t="s">
        <v>985</v>
      </c>
      <c r="I12" s="7" t="s">
        <v>985</v>
      </c>
    </row>
    <row r="13" spans="2:9" ht="40.200000000000003" customHeight="1" thickBot="1" x14ac:dyDescent="0.35">
      <c r="B13" s="209"/>
      <c r="C13" s="209"/>
      <c r="D13" s="211"/>
      <c r="E13" s="208" t="s">
        <v>986</v>
      </c>
      <c r="F13" s="6" t="s">
        <v>973</v>
      </c>
      <c r="G13" s="7" t="s">
        <v>987</v>
      </c>
      <c r="I13" s="7" t="s">
        <v>987</v>
      </c>
    </row>
    <row r="14" spans="2:9" ht="20.399999999999999" customHeight="1" thickBot="1" x14ac:dyDescent="0.35">
      <c r="B14" s="209"/>
      <c r="C14" s="209"/>
      <c r="D14" s="211"/>
      <c r="E14" s="210"/>
      <c r="F14" s="6" t="s">
        <v>975</v>
      </c>
      <c r="G14" s="7" t="s">
        <v>988</v>
      </c>
      <c r="I14" s="7" t="s">
        <v>988</v>
      </c>
    </row>
    <row r="15" spans="2:9" ht="25.2" customHeight="1" thickBot="1" x14ac:dyDescent="0.35">
      <c r="B15" s="209"/>
      <c r="C15" s="209"/>
      <c r="D15" s="211"/>
      <c r="E15" s="6" t="s">
        <v>989</v>
      </c>
      <c r="F15" s="6" t="s">
        <v>973</v>
      </c>
      <c r="G15" s="7" t="s">
        <v>990</v>
      </c>
      <c r="I15" s="7" t="s">
        <v>990</v>
      </c>
    </row>
    <row r="16" spans="2:9" ht="80.400000000000006" customHeight="1" thickBot="1" x14ac:dyDescent="0.35">
      <c r="B16" s="208" t="s">
        <v>1183</v>
      </c>
      <c r="C16" s="208" t="s">
        <v>1184</v>
      </c>
      <c r="D16" s="213">
        <v>3</v>
      </c>
      <c r="E16" s="208" t="s">
        <v>991</v>
      </c>
      <c r="F16" s="6" t="s">
        <v>973</v>
      </c>
      <c r="G16" s="7" t="s">
        <v>992</v>
      </c>
      <c r="I16" s="7" t="s">
        <v>992</v>
      </c>
    </row>
    <row r="17" spans="2:9" ht="15" thickBot="1" x14ac:dyDescent="0.35">
      <c r="B17" s="209"/>
      <c r="C17" s="209"/>
      <c r="D17" s="211"/>
      <c r="E17" s="210"/>
      <c r="F17" s="6" t="s">
        <v>975</v>
      </c>
      <c r="G17" s="7" t="s">
        <v>992</v>
      </c>
      <c r="I17" s="7" t="s">
        <v>992</v>
      </c>
    </row>
    <row r="18" spans="2:9" ht="15" customHeight="1" thickBot="1" x14ac:dyDescent="0.35">
      <c r="B18" s="209"/>
      <c r="C18" s="209"/>
      <c r="D18" s="211"/>
      <c r="E18" s="208" t="s">
        <v>993</v>
      </c>
      <c r="F18" s="6" t="s">
        <v>973</v>
      </c>
      <c r="G18" s="7" t="s">
        <v>994</v>
      </c>
      <c r="I18" s="7" t="s">
        <v>994</v>
      </c>
    </row>
    <row r="19" spans="2:9" ht="17.399999999999999" customHeight="1" thickBot="1" x14ac:dyDescent="0.35">
      <c r="B19" s="210"/>
      <c r="C19" s="210"/>
      <c r="D19" s="212"/>
      <c r="E19" s="210"/>
      <c r="F19" s="6" t="s">
        <v>975</v>
      </c>
      <c r="G19" s="7" t="s">
        <v>995</v>
      </c>
      <c r="I19" s="7" t="s">
        <v>995</v>
      </c>
    </row>
    <row r="20" spans="2:9" ht="302.39999999999998" customHeight="1" thickBot="1" x14ac:dyDescent="0.35">
      <c r="B20" s="208" t="s">
        <v>1187</v>
      </c>
      <c r="C20" s="208" t="s">
        <v>996</v>
      </c>
      <c r="D20" s="213">
        <v>4</v>
      </c>
      <c r="E20" s="208" t="s">
        <v>997</v>
      </c>
      <c r="F20" s="208" t="s">
        <v>973</v>
      </c>
      <c r="G20" s="5" t="s">
        <v>998</v>
      </c>
      <c r="I20" s="5" t="s">
        <v>998</v>
      </c>
    </row>
    <row r="21" spans="2:9" ht="15" thickBot="1" x14ac:dyDescent="0.35">
      <c r="B21" s="209"/>
      <c r="C21" s="209"/>
      <c r="D21" s="211"/>
      <c r="E21" s="209"/>
      <c r="F21" s="209"/>
      <c r="G21" s="211" t="s">
        <v>999</v>
      </c>
      <c r="I21" s="7" t="s">
        <v>1000</v>
      </c>
    </row>
    <row r="22" spans="2:9" ht="53.4" customHeight="1" thickBot="1" x14ac:dyDescent="0.35">
      <c r="B22" s="209"/>
      <c r="C22" s="209"/>
      <c r="D22" s="211"/>
      <c r="E22" s="209"/>
      <c r="F22" s="209"/>
      <c r="G22" s="211"/>
      <c r="I22" s="7" t="s">
        <v>1001</v>
      </c>
    </row>
    <row r="23" spans="2:9" ht="15" thickBot="1" x14ac:dyDescent="0.35">
      <c r="B23" s="209"/>
      <c r="C23" s="209"/>
      <c r="D23" s="211"/>
      <c r="E23" s="209"/>
      <c r="F23" s="209"/>
      <c r="G23" s="211"/>
      <c r="I23" s="7" t="s">
        <v>1002</v>
      </c>
    </row>
    <row r="24" spans="2:9" ht="15" thickBot="1" x14ac:dyDescent="0.35">
      <c r="B24" s="209"/>
      <c r="C24" s="209"/>
      <c r="D24" s="211"/>
      <c r="E24" s="209"/>
      <c r="F24" s="209"/>
      <c r="G24" s="211"/>
      <c r="I24" s="7" t="s">
        <v>1003</v>
      </c>
    </row>
    <row r="25" spans="2:9" ht="15" thickBot="1" x14ac:dyDescent="0.35">
      <c r="B25" s="209"/>
      <c r="C25" s="209"/>
      <c r="D25" s="211"/>
      <c r="E25" s="209"/>
      <c r="F25" s="209"/>
      <c r="G25" s="211"/>
      <c r="I25" s="7" t="s">
        <v>1005</v>
      </c>
    </row>
    <row r="26" spans="2:9" ht="27" customHeight="1" thickBot="1" x14ac:dyDescent="0.35">
      <c r="B26" s="209"/>
      <c r="C26" s="209"/>
      <c r="D26" s="211"/>
      <c r="E26" s="209"/>
      <c r="F26" s="210"/>
      <c r="G26" s="212"/>
      <c r="I26" s="7" t="s">
        <v>1006</v>
      </c>
    </row>
    <row r="27" spans="2:9" ht="53.4" customHeight="1" thickBot="1" x14ac:dyDescent="0.35">
      <c r="B27" s="209"/>
      <c r="C27" s="209"/>
      <c r="D27" s="211"/>
      <c r="E27" s="209"/>
      <c r="F27" s="208" t="s">
        <v>975</v>
      </c>
      <c r="G27" s="7" t="s">
        <v>1000</v>
      </c>
      <c r="I27" s="5" t="s">
        <v>1009</v>
      </c>
    </row>
    <row r="28" spans="2:9" ht="15" thickBot="1" x14ac:dyDescent="0.35">
      <c r="B28" s="209"/>
      <c r="C28" s="209"/>
      <c r="D28" s="211"/>
      <c r="E28" s="209"/>
      <c r="F28" s="209"/>
      <c r="G28" s="7" t="s">
        <v>1001</v>
      </c>
      <c r="I28" s="5" t="s">
        <v>1010</v>
      </c>
    </row>
    <row r="29" spans="2:9" ht="15" thickBot="1" x14ac:dyDescent="0.35">
      <c r="B29" s="209"/>
      <c r="C29" s="209"/>
      <c r="D29" s="211"/>
      <c r="E29" s="209"/>
      <c r="F29" s="209"/>
      <c r="G29" s="7" t="s">
        <v>1002</v>
      </c>
      <c r="I29" s="7" t="s">
        <v>1011</v>
      </c>
    </row>
    <row r="30" spans="2:9" ht="15" thickBot="1" x14ac:dyDescent="0.35">
      <c r="B30" s="209"/>
      <c r="C30" s="209"/>
      <c r="D30" s="211"/>
      <c r="E30" s="210"/>
      <c r="F30" s="210"/>
      <c r="G30" s="7" t="s">
        <v>1003</v>
      </c>
      <c r="I30" s="7" t="s">
        <v>1013</v>
      </c>
    </row>
    <row r="31" spans="2:9" ht="15" customHeight="1" thickBot="1" x14ac:dyDescent="0.35">
      <c r="B31" s="209"/>
      <c r="C31" s="209"/>
      <c r="D31" s="211"/>
      <c r="E31" s="208" t="s">
        <v>1004</v>
      </c>
      <c r="F31" s="6" t="s">
        <v>973</v>
      </c>
      <c r="G31" s="7" t="s">
        <v>1005</v>
      </c>
      <c r="I31" s="7" t="s">
        <v>1014</v>
      </c>
    </row>
    <row r="32" spans="2:9" ht="15" thickBot="1" x14ac:dyDescent="0.35">
      <c r="B32" s="210"/>
      <c r="C32" s="210"/>
      <c r="D32" s="212"/>
      <c r="E32" s="210"/>
      <c r="F32" s="6" t="s">
        <v>975</v>
      </c>
      <c r="G32" s="7" t="s">
        <v>1006</v>
      </c>
      <c r="I32" s="7" t="s">
        <v>1018</v>
      </c>
    </row>
    <row r="33" spans="2:9" ht="205.2" customHeight="1" thickBot="1" x14ac:dyDescent="0.35">
      <c r="B33" s="208" t="s">
        <v>1186</v>
      </c>
      <c r="C33" s="208" t="s">
        <v>1007</v>
      </c>
      <c r="D33" s="213">
        <v>5</v>
      </c>
      <c r="E33" s="208" t="s">
        <v>1008</v>
      </c>
      <c r="F33" s="208" t="s">
        <v>973</v>
      </c>
      <c r="G33" s="213" t="s">
        <v>1009</v>
      </c>
      <c r="I33" s="7" t="s">
        <v>1019</v>
      </c>
    </row>
    <row r="34" spans="2:9" ht="15" thickBot="1" x14ac:dyDescent="0.35">
      <c r="B34" s="209"/>
      <c r="C34" s="209"/>
      <c r="D34" s="211"/>
      <c r="E34" s="209"/>
      <c r="F34" s="209"/>
      <c r="G34" s="211"/>
      <c r="I34" s="7" t="s">
        <v>1021</v>
      </c>
    </row>
    <row r="35" spans="2:9" ht="15" thickBot="1" x14ac:dyDescent="0.35">
      <c r="B35" s="209"/>
      <c r="C35" s="209"/>
      <c r="D35" s="211"/>
      <c r="E35" s="209"/>
      <c r="F35" s="209"/>
      <c r="G35" s="211"/>
      <c r="I35" s="7" t="s">
        <v>1022</v>
      </c>
    </row>
    <row r="36" spans="2:9" ht="15" thickBot="1" x14ac:dyDescent="0.35">
      <c r="B36" s="209"/>
      <c r="C36" s="209"/>
      <c r="D36" s="211"/>
      <c r="E36" s="209"/>
      <c r="F36" s="210"/>
      <c r="G36" s="212"/>
      <c r="I36" s="7" t="s">
        <v>1025</v>
      </c>
    </row>
    <row r="37" spans="2:9" ht="15" thickBot="1" x14ac:dyDescent="0.35">
      <c r="B37" s="209"/>
      <c r="C37" s="209"/>
      <c r="D37" s="211"/>
      <c r="E37" s="209"/>
      <c r="F37" s="208" t="s">
        <v>975</v>
      </c>
      <c r="G37" s="5" t="s">
        <v>1010</v>
      </c>
      <c r="I37" s="7" t="s">
        <v>1027</v>
      </c>
    </row>
    <row r="38" spans="2:9" ht="15" thickBot="1" x14ac:dyDescent="0.35">
      <c r="B38" s="209"/>
      <c r="C38" s="209"/>
      <c r="D38" s="211"/>
      <c r="E38" s="210"/>
      <c r="F38" s="210"/>
      <c r="G38" s="7" t="s">
        <v>1011</v>
      </c>
      <c r="I38" s="7" t="s">
        <v>1029</v>
      </c>
    </row>
    <row r="39" spans="2:9" ht="15" customHeight="1" thickBot="1" x14ac:dyDescent="0.35">
      <c r="B39" s="209"/>
      <c r="C39" s="209"/>
      <c r="D39" s="211"/>
      <c r="E39" s="208" t="s">
        <v>1012</v>
      </c>
      <c r="F39" s="6" t="s">
        <v>973</v>
      </c>
      <c r="G39" s="7" t="s">
        <v>1013</v>
      </c>
    </row>
    <row r="40" spans="2:9" ht="15" thickBot="1" x14ac:dyDescent="0.35">
      <c r="B40" s="210"/>
      <c r="C40" s="210"/>
      <c r="D40" s="212"/>
      <c r="E40" s="210"/>
      <c r="F40" s="6" t="s">
        <v>975</v>
      </c>
      <c r="G40" s="7" t="s">
        <v>1014</v>
      </c>
    </row>
    <row r="41" spans="2:9" ht="51.6" customHeight="1" thickBot="1" x14ac:dyDescent="0.35">
      <c r="B41" s="208" t="s">
        <v>1015</v>
      </c>
      <c r="C41" s="208" t="s">
        <v>1016</v>
      </c>
      <c r="D41" s="213">
        <v>6</v>
      </c>
      <c r="E41" s="208" t="s">
        <v>1017</v>
      </c>
      <c r="F41" s="6" t="s">
        <v>973</v>
      </c>
      <c r="G41" s="7" t="s">
        <v>1018</v>
      </c>
    </row>
    <row r="42" spans="2:9" ht="15" thickBot="1" x14ac:dyDescent="0.35">
      <c r="B42" s="209"/>
      <c r="C42" s="209"/>
      <c r="D42" s="211"/>
      <c r="E42" s="210"/>
      <c r="F42" s="6" t="s">
        <v>975</v>
      </c>
      <c r="G42" s="7" t="s">
        <v>1019</v>
      </c>
    </row>
    <row r="43" spans="2:9" ht="64.2" customHeight="1" thickBot="1" x14ac:dyDescent="0.35">
      <c r="B43" s="209"/>
      <c r="C43" s="209"/>
      <c r="D43" s="211"/>
      <c r="E43" s="208" t="s">
        <v>1020</v>
      </c>
      <c r="F43" s="6" t="s">
        <v>973</v>
      </c>
      <c r="G43" s="7" t="s">
        <v>1021</v>
      </c>
    </row>
    <row r="44" spans="2:9" ht="15" thickBot="1" x14ac:dyDescent="0.35">
      <c r="B44" s="210"/>
      <c r="C44" s="210"/>
      <c r="D44" s="212"/>
      <c r="E44" s="210"/>
      <c r="F44" s="6" t="s">
        <v>975</v>
      </c>
      <c r="G44" s="7" t="s">
        <v>1022</v>
      </c>
    </row>
    <row r="45" spans="2:9" ht="48" customHeight="1" thickBot="1" x14ac:dyDescent="0.35">
      <c r="B45" s="208" t="s">
        <v>1185</v>
      </c>
      <c r="C45" s="208" t="s">
        <v>1023</v>
      </c>
      <c r="D45" s="213">
        <v>7</v>
      </c>
      <c r="E45" s="6" t="s">
        <v>1024</v>
      </c>
      <c r="F45" s="6" t="s">
        <v>975</v>
      </c>
      <c r="G45" s="7" t="s">
        <v>1025</v>
      </c>
    </row>
    <row r="46" spans="2:9" ht="27" thickBot="1" x14ac:dyDescent="0.35">
      <c r="B46" s="209"/>
      <c r="C46" s="209"/>
      <c r="D46" s="211"/>
      <c r="E46" s="8" t="s">
        <v>1026</v>
      </c>
      <c r="F46" s="8" t="s">
        <v>975</v>
      </c>
      <c r="G46" s="7" t="s">
        <v>1027</v>
      </c>
    </row>
    <row r="47" spans="2:9" ht="15" thickBot="1" x14ac:dyDescent="0.35">
      <c r="B47" s="210"/>
      <c r="C47" s="210"/>
      <c r="D47" s="212"/>
      <c r="E47" s="6" t="s">
        <v>1028</v>
      </c>
      <c r="F47" s="6" t="s">
        <v>975</v>
      </c>
      <c r="G47" s="7" t="s">
        <v>1029</v>
      </c>
    </row>
  </sheetData>
  <mergeCells count="40">
    <mergeCell ref="D5:D10"/>
    <mergeCell ref="E5:E6"/>
    <mergeCell ref="E7:E8"/>
    <mergeCell ref="E9:E10"/>
    <mergeCell ref="D11:D15"/>
    <mergeCell ref="E11:E12"/>
    <mergeCell ref="E13:E14"/>
    <mergeCell ref="D16:D19"/>
    <mergeCell ref="E16:E17"/>
    <mergeCell ref="E18:E19"/>
    <mergeCell ref="C20:C32"/>
    <mergeCell ref="D20:D32"/>
    <mergeCell ref="E20:E30"/>
    <mergeCell ref="E31:E32"/>
    <mergeCell ref="C33:C40"/>
    <mergeCell ref="D33:D40"/>
    <mergeCell ref="E33:E38"/>
    <mergeCell ref="F33:F36"/>
    <mergeCell ref="B5:B10"/>
    <mergeCell ref="C5:C10"/>
    <mergeCell ref="B11:B15"/>
    <mergeCell ref="C11:C15"/>
    <mergeCell ref="B16:B19"/>
    <mergeCell ref="C16:C19"/>
    <mergeCell ref="B45:B47"/>
    <mergeCell ref="B33:B40"/>
    <mergeCell ref="B20:B32"/>
    <mergeCell ref="G21:G26"/>
    <mergeCell ref="G33:G36"/>
    <mergeCell ref="C45:C47"/>
    <mergeCell ref="D45:D47"/>
    <mergeCell ref="F37:F38"/>
    <mergeCell ref="E39:E40"/>
    <mergeCell ref="B41:B44"/>
    <mergeCell ref="C41:C44"/>
    <mergeCell ref="D41:D44"/>
    <mergeCell ref="E41:E42"/>
    <mergeCell ref="E43:E44"/>
    <mergeCell ref="F20:F26"/>
    <mergeCell ref="F27:F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D764-0B39-4136-8D81-AE6FEF6A6B05}">
  <sheetPr codeName="Hoja6"/>
  <dimension ref="A1:C14"/>
  <sheetViews>
    <sheetView topLeftCell="A8" workbookViewId="0">
      <selection activeCell="D7" sqref="D7"/>
    </sheetView>
  </sheetViews>
  <sheetFormatPr baseColWidth="10" defaultRowHeight="14.4" x14ac:dyDescent="0.3"/>
  <cols>
    <col min="2" max="2" width="33.6640625" customWidth="1"/>
  </cols>
  <sheetData>
    <row r="1" spans="1:3" x14ac:dyDescent="0.3">
      <c r="A1" s="9"/>
    </row>
    <row r="2" spans="1:3" x14ac:dyDescent="0.3">
      <c r="B2" s="13" t="s">
        <v>1042</v>
      </c>
      <c r="C2" s="13" t="s">
        <v>1043</v>
      </c>
    </row>
    <row r="3" spans="1:3" ht="75.599999999999994" x14ac:dyDescent="0.3">
      <c r="B3" s="10" t="s">
        <v>1030</v>
      </c>
      <c r="C3" s="11" t="s">
        <v>1036</v>
      </c>
    </row>
    <row r="4" spans="1:3" ht="113.4" x14ac:dyDescent="0.3">
      <c r="B4" s="10" t="s">
        <v>1031</v>
      </c>
      <c r="C4" s="11" t="s">
        <v>1037</v>
      </c>
    </row>
    <row r="5" spans="1:3" ht="50.4" x14ac:dyDescent="0.3">
      <c r="B5" s="10" t="s">
        <v>1032</v>
      </c>
      <c r="C5" s="11" t="s">
        <v>1038</v>
      </c>
    </row>
    <row r="6" spans="1:3" ht="75.599999999999994" x14ac:dyDescent="0.3">
      <c r="B6" s="10" t="s">
        <v>1033</v>
      </c>
      <c r="C6" s="11" t="s">
        <v>1039</v>
      </c>
    </row>
    <row r="7" spans="1:3" ht="113.4" x14ac:dyDescent="0.3">
      <c r="B7" s="10" t="s">
        <v>1034</v>
      </c>
      <c r="C7" s="11" t="s">
        <v>1040</v>
      </c>
    </row>
    <row r="8" spans="1:3" ht="50.4" x14ac:dyDescent="0.3">
      <c r="B8" s="10" t="s">
        <v>1035</v>
      </c>
      <c r="C8" s="11" t="s">
        <v>1041</v>
      </c>
    </row>
    <row r="9" spans="1:3" ht="25.2" x14ac:dyDescent="0.3">
      <c r="B9" s="15" t="s">
        <v>1188</v>
      </c>
      <c r="C9" s="11" t="s">
        <v>1194</v>
      </c>
    </row>
    <row r="10" spans="1:3" ht="43.8" customHeight="1" x14ac:dyDescent="0.3">
      <c r="B10" s="15" t="s">
        <v>1189</v>
      </c>
      <c r="C10" s="11" t="s">
        <v>1199</v>
      </c>
    </row>
    <row r="11" spans="1:3" ht="37.799999999999997" x14ac:dyDescent="0.3">
      <c r="B11" s="15" t="s">
        <v>1190</v>
      </c>
      <c r="C11" s="11" t="s">
        <v>1195</v>
      </c>
    </row>
    <row r="12" spans="1:3" ht="27.6" customHeight="1" x14ac:dyDescent="0.3">
      <c r="B12" s="15" t="s">
        <v>1191</v>
      </c>
      <c r="C12" s="11" t="s">
        <v>1196</v>
      </c>
    </row>
    <row r="13" spans="1:3" ht="33" customHeight="1" x14ac:dyDescent="0.3">
      <c r="B13" s="15" t="s">
        <v>1192</v>
      </c>
      <c r="C13" s="11" t="s">
        <v>1197</v>
      </c>
    </row>
    <row r="14" spans="1:3" ht="50.4" x14ac:dyDescent="0.3">
      <c r="B14" s="15" t="s">
        <v>1193</v>
      </c>
      <c r="C14" s="11" t="s">
        <v>1198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0294-1C21-4E50-8814-8A74FABB85A6}">
  <sheetPr codeName="Hoja7"/>
  <dimension ref="B3:K48"/>
  <sheetViews>
    <sheetView topLeftCell="A13" workbookViewId="0">
      <selection activeCell="F5" sqref="F5:F44"/>
    </sheetView>
  </sheetViews>
  <sheetFormatPr baseColWidth="10" defaultRowHeight="14.4" x14ac:dyDescent="0.3"/>
  <cols>
    <col min="2" max="2" width="16.21875" customWidth="1"/>
    <col min="8" max="8" width="12.77734375" customWidth="1"/>
    <col min="9" max="9" width="15.77734375" customWidth="1"/>
  </cols>
  <sheetData>
    <row r="3" spans="2:9" ht="15" thickBot="1" x14ac:dyDescent="0.35"/>
    <row r="4" spans="2:9" ht="46.2" customHeight="1" thickBot="1" x14ac:dyDescent="0.35">
      <c r="B4" s="21" t="s">
        <v>1251</v>
      </c>
      <c r="C4" s="21" t="s">
        <v>1252</v>
      </c>
      <c r="F4" s="21" t="s">
        <v>1252</v>
      </c>
      <c r="H4" s="21" t="s">
        <v>1251</v>
      </c>
      <c r="I4" s="21" t="s">
        <v>1252</v>
      </c>
    </row>
    <row r="5" spans="2:9" ht="21" thickBot="1" x14ac:dyDescent="0.35">
      <c r="B5" s="22" t="s">
        <v>1253</v>
      </c>
      <c r="C5" s="22" t="s">
        <v>1254</v>
      </c>
      <c r="F5" s="29" t="s">
        <v>1254</v>
      </c>
      <c r="H5" s="22" t="s">
        <v>1277</v>
      </c>
      <c r="I5" s="22" t="s">
        <v>1278</v>
      </c>
    </row>
    <row r="6" spans="2:9" ht="21" thickBot="1" x14ac:dyDescent="0.35">
      <c r="B6" s="22" t="s">
        <v>1255</v>
      </c>
      <c r="C6" s="22" t="s">
        <v>1256</v>
      </c>
      <c r="F6" s="29" t="s">
        <v>1256</v>
      </c>
      <c r="H6" s="22" t="s">
        <v>1279</v>
      </c>
      <c r="I6" s="22" t="s">
        <v>1280</v>
      </c>
    </row>
    <row r="7" spans="2:9" ht="21" thickBot="1" x14ac:dyDescent="0.35">
      <c r="B7" s="22" t="s">
        <v>1257</v>
      </c>
      <c r="C7" s="22" t="s">
        <v>1258</v>
      </c>
      <c r="F7" s="29" t="s">
        <v>1258</v>
      </c>
      <c r="H7" s="22" t="s">
        <v>1281</v>
      </c>
      <c r="I7" s="22" t="s">
        <v>1282</v>
      </c>
    </row>
    <row r="8" spans="2:9" ht="21" thickBot="1" x14ac:dyDescent="0.35">
      <c r="B8" s="22" t="s">
        <v>1259</v>
      </c>
      <c r="C8" s="22" t="s">
        <v>1260</v>
      </c>
      <c r="F8" s="29" t="s">
        <v>1260</v>
      </c>
      <c r="H8" s="22" t="s">
        <v>1283</v>
      </c>
      <c r="I8" s="22" t="s">
        <v>1284</v>
      </c>
    </row>
    <row r="9" spans="2:9" ht="21" thickBot="1" x14ac:dyDescent="0.35">
      <c r="B9" s="22" t="s">
        <v>1261</v>
      </c>
      <c r="C9" s="22" t="s">
        <v>1262</v>
      </c>
      <c r="F9" s="29" t="s">
        <v>1262</v>
      </c>
      <c r="H9" s="22" t="s">
        <v>1285</v>
      </c>
      <c r="I9" s="22" t="s">
        <v>1286</v>
      </c>
    </row>
    <row r="10" spans="2:9" ht="21" thickBot="1" x14ac:dyDescent="0.35">
      <c r="B10" s="22" t="s">
        <v>1263</v>
      </c>
      <c r="C10" s="220" t="s">
        <v>1264</v>
      </c>
      <c r="F10" s="29" t="s">
        <v>1344</v>
      </c>
      <c r="H10" s="22" t="s">
        <v>1287</v>
      </c>
      <c r="I10" s="22" t="s">
        <v>1288</v>
      </c>
    </row>
    <row r="11" spans="2:9" ht="23.4" customHeight="1" thickBot="1" x14ac:dyDescent="0.35">
      <c r="B11" s="22" t="s">
        <v>1265</v>
      </c>
      <c r="C11" s="221"/>
      <c r="F11" s="29" t="s">
        <v>1278</v>
      </c>
      <c r="H11" s="22" t="s">
        <v>1289</v>
      </c>
      <c r="I11" s="22" t="s">
        <v>1290</v>
      </c>
    </row>
    <row r="12" spans="2:9" ht="21" thickBot="1" x14ac:dyDescent="0.35">
      <c r="B12" s="22" t="s">
        <v>1266</v>
      </c>
      <c r="C12" s="220" t="s">
        <v>1267</v>
      </c>
      <c r="F12" s="29" t="s">
        <v>1280</v>
      </c>
      <c r="H12" s="22" t="s">
        <v>1291</v>
      </c>
      <c r="I12" s="220" t="s">
        <v>1292</v>
      </c>
    </row>
    <row r="13" spans="2:9" ht="23.4" customHeight="1" thickBot="1" x14ac:dyDescent="0.35">
      <c r="B13" s="22" t="s">
        <v>1268</v>
      </c>
      <c r="C13" s="221"/>
      <c r="F13" s="29" t="s">
        <v>1282</v>
      </c>
      <c r="H13" s="22" t="s">
        <v>1293</v>
      </c>
      <c r="I13" s="221"/>
    </row>
    <row r="14" spans="2:9" ht="21" thickBot="1" x14ac:dyDescent="0.35">
      <c r="F14" s="29" t="s">
        <v>1284</v>
      </c>
      <c r="H14" s="22" t="s">
        <v>1294</v>
      </c>
      <c r="I14" s="220" t="s">
        <v>1295</v>
      </c>
    </row>
    <row r="15" spans="2:9" ht="34.799999999999997" thickBot="1" x14ac:dyDescent="0.35">
      <c r="B15" s="21" t="s">
        <v>1251</v>
      </c>
      <c r="C15" s="21" t="s">
        <v>1252</v>
      </c>
      <c r="F15" s="29" t="s">
        <v>1286</v>
      </c>
      <c r="H15" s="22" t="s">
        <v>1296</v>
      </c>
      <c r="I15" s="227"/>
    </row>
    <row r="16" spans="2:9" ht="23.4" thickBot="1" x14ac:dyDescent="0.35">
      <c r="B16" s="22" t="s">
        <v>1269</v>
      </c>
      <c r="C16" s="22" t="s">
        <v>1270</v>
      </c>
      <c r="F16" s="29" t="s">
        <v>1288</v>
      </c>
      <c r="H16" s="22" t="s">
        <v>1297</v>
      </c>
      <c r="I16" s="227"/>
    </row>
    <row r="17" spans="2:10" ht="23.4" thickBot="1" x14ac:dyDescent="0.35">
      <c r="B17" s="22" t="s">
        <v>1271</v>
      </c>
      <c r="C17" s="220" t="s">
        <v>1272</v>
      </c>
      <c r="F17" s="29" t="s">
        <v>1290</v>
      </c>
      <c r="H17" s="22" t="s">
        <v>1298</v>
      </c>
      <c r="I17" s="221"/>
    </row>
    <row r="18" spans="2:10" ht="21" thickBot="1" x14ac:dyDescent="0.35">
      <c r="B18" s="22" t="s">
        <v>1273</v>
      </c>
      <c r="C18" s="221"/>
      <c r="F18" s="29" t="s">
        <v>1292</v>
      </c>
      <c r="H18" s="22" t="s">
        <v>1299</v>
      </c>
      <c r="I18" s="220" t="s">
        <v>1300</v>
      </c>
    </row>
    <row r="19" spans="2:10" ht="23.4" thickBot="1" x14ac:dyDescent="0.35">
      <c r="B19" s="22" t="s">
        <v>1274</v>
      </c>
      <c r="C19" s="220" t="s">
        <v>1275</v>
      </c>
      <c r="F19" s="29" t="s">
        <v>1348</v>
      </c>
      <c r="H19" s="22" t="s">
        <v>1301</v>
      </c>
      <c r="I19" s="221"/>
    </row>
    <row r="20" spans="2:10" ht="23.4" thickBot="1" x14ac:dyDescent="0.35">
      <c r="B20" s="22" t="s">
        <v>1276</v>
      </c>
      <c r="C20" s="221"/>
      <c r="F20" s="29" t="s">
        <v>1349</v>
      </c>
      <c r="H20" s="22" t="s">
        <v>1302</v>
      </c>
      <c r="I20" s="22" t="s">
        <v>1303</v>
      </c>
    </row>
    <row r="21" spans="2:10" ht="21" thickBot="1" x14ac:dyDescent="0.35">
      <c r="F21" s="29" t="s">
        <v>1295</v>
      </c>
      <c r="H21" s="22" t="s">
        <v>1304</v>
      </c>
      <c r="I21" s="22" t="s">
        <v>1305</v>
      </c>
    </row>
    <row r="22" spans="2:10" ht="23.4" thickBot="1" x14ac:dyDescent="0.35">
      <c r="F22" s="29" t="s">
        <v>1300</v>
      </c>
      <c r="H22" s="22" t="s">
        <v>1306</v>
      </c>
      <c r="I22" s="22" t="s">
        <v>1307</v>
      </c>
    </row>
    <row r="23" spans="2:10" ht="23.4" thickBot="1" x14ac:dyDescent="0.35">
      <c r="F23" s="29" t="s">
        <v>1303</v>
      </c>
      <c r="H23" s="23" t="s">
        <v>1308</v>
      </c>
      <c r="I23" s="220" t="s">
        <v>1310</v>
      </c>
    </row>
    <row r="24" spans="2:10" ht="23.4" thickBot="1" x14ac:dyDescent="0.35">
      <c r="F24" s="29" t="s">
        <v>1305</v>
      </c>
      <c r="H24" s="24" t="s">
        <v>1309</v>
      </c>
      <c r="I24" s="221"/>
    </row>
    <row r="25" spans="2:10" ht="21" thickBot="1" x14ac:dyDescent="0.35">
      <c r="F25" s="29" t="s">
        <v>1307</v>
      </c>
    </row>
    <row r="26" spans="2:10" ht="21" thickBot="1" x14ac:dyDescent="0.35">
      <c r="F26" s="29" t="s">
        <v>1310</v>
      </c>
    </row>
    <row r="27" spans="2:10" ht="46.2" thickBot="1" x14ac:dyDescent="0.35">
      <c r="B27" s="21" t="s">
        <v>1251</v>
      </c>
      <c r="C27" s="21" t="s">
        <v>1252</v>
      </c>
      <c r="D27" s="21" t="s">
        <v>1311</v>
      </c>
      <c r="F27" s="29" t="s">
        <v>1351</v>
      </c>
      <c r="H27" s="21" t="s">
        <v>1251</v>
      </c>
      <c r="I27" s="21" t="s">
        <v>1252</v>
      </c>
      <c r="J27" s="21" t="s">
        <v>1311</v>
      </c>
    </row>
    <row r="28" spans="2:10" ht="21" thickBot="1" x14ac:dyDescent="0.35">
      <c r="B28" s="22" t="s">
        <v>1312</v>
      </c>
      <c r="C28" s="22" t="s">
        <v>1313</v>
      </c>
      <c r="D28" s="25">
        <v>0.01</v>
      </c>
      <c r="F28" s="29" t="s">
        <v>1352</v>
      </c>
      <c r="H28" s="22" t="s">
        <v>1312</v>
      </c>
      <c r="I28" s="22" t="s">
        <v>1313</v>
      </c>
      <c r="J28" s="25">
        <v>0.01</v>
      </c>
    </row>
    <row r="29" spans="2:10" ht="21" thickBot="1" x14ac:dyDescent="0.35">
      <c r="B29" s="22" t="s">
        <v>1314</v>
      </c>
      <c r="C29" s="22" t="s">
        <v>1315</v>
      </c>
      <c r="D29" s="25">
        <v>0.1</v>
      </c>
      <c r="F29" s="29" t="s">
        <v>1350</v>
      </c>
      <c r="H29" s="22" t="s">
        <v>1314</v>
      </c>
      <c r="I29" s="22" t="s">
        <v>1315</v>
      </c>
      <c r="J29" s="25">
        <v>0.1</v>
      </c>
    </row>
    <row r="30" spans="2:10" ht="21" thickBot="1" x14ac:dyDescent="0.35">
      <c r="B30" s="22" t="s">
        <v>1316</v>
      </c>
      <c r="C30" s="22" t="s">
        <v>1317</v>
      </c>
      <c r="D30" s="25">
        <v>0.2</v>
      </c>
      <c r="F30" s="29" t="s">
        <v>1323</v>
      </c>
      <c r="H30" s="22" t="s">
        <v>1316</v>
      </c>
      <c r="I30" s="22" t="s">
        <v>1317</v>
      </c>
      <c r="J30" s="25">
        <v>0.2</v>
      </c>
    </row>
    <row r="31" spans="2:10" ht="21" thickBot="1" x14ac:dyDescent="0.35">
      <c r="B31" s="22" t="s">
        <v>1318</v>
      </c>
      <c r="C31" s="22" t="s">
        <v>1319</v>
      </c>
      <c r="D31" s="25">
        <v>0.01</v>
      </c>
      <c r="F31" s="29" t="s">
        <v>1317</v>
      </c>
      <c r="H31" s="22" t="s">
        <v>1318</v>
      </c>
      <c r="I31" s="22" t="s">
        <v>1319</v>
      </c>
      <c r="J31" s="25">
        <v>0.01</v>
      </c>
    </row>
    <row r="32" spans="2:10" ht="21" thickBot="1" x14ac:dyDescent="0.35">
      <c r="B32" s="22" t="s">
        <v>1320</v>
      </c>
      <c r="C32" s="22" t="s">
        <v>1321</v>
      </c>
      <c r="D32" s="25">
        <v>0.1</v>
      </c>
      <c r="F32" s="30" t="s">
        <v>1335</v>
      </c>
      <c r="H32" s="22" t="s">
        <v>1320</v>
      </c>
      <c r="I32" s="22" t="s">
        <v>1321</v>
      </c>
      <c r="J32" s="25">
        <v>0.1</v>
      </c>
    </row>
    <row r="33" spans="2:11" ht="21" thickBot="1" x14ac:dyDescent="0.35">
      <c r="B33" s="22" t="s">
        <v>1322</v>
      </c>
      <c r="C33" s="22" t="s">
        <v>1323</v>
      </c>
      <c r="D33" s="25">
        <v>0.1</v>
      </c>
      <c r="F33" s="29" t="s">
        <v>1338</v>
      </c>
      <c r="H33" s="22" t="s">
        <v>1322</v>
      </c>
      <c r="I33" s="22" t="s">
        <v>1323</v>
      </c>
      <c r="J33" s="25">
        <v>0.1</v>
      </c>
    </row>
    <row r="34" spans="2:11" ht="21" thickBot="1" x14ac:dyDescent="0.35">
      <c r="F34" s="29" t="s">
        <v>1325</v>
      </c>
    </row>
    <row r="35" spans="2:11" ht="34.799999999999997" thickBot="1" x14ac:dyDescent="0.35">
      <c r="B35" s="21" t="s">
        <v>1251</v>
      </c>
      <c r="C35" s="21" t="s">
        <v>1252</v>
      </c>
      <c r="D35" s="21" t="s">
        <v>1311</v>
      </c>
      <c r="F35" s="29" t="s">
        <v>1328</v>
      </c>
      <c r="H35" s="214" t="s">
        <v>1339</v>
      </c>
      <c r="I35" s="215"/>
      <c r="J35" s="216"/>
      <c r="K35" s="21" t="s">
        <v>1311</v>
      </c>
    </row>
    <row r="36" spans="2:11" ht="21.6" customHeight="1" thickBot="1" x14ac:dyDescent="0.35">
      <c r="B36" s="22" t="s">
        <v>1324</v>
      </c>
      <c r="C36" s="220" t="s">
        <v>1325</v>
      </c>
      <c r="D36" s="222">
        <v>1E-3</v>
      </c>
      <c r="F36" s="29" t="s">
        <v>1330</v>
      </c>
      <c r="H36" s="217" t="s">
        <v>1340</v>
      </c>
      <c r="I36" s="218"/>
      <c r="J36" s="219"/>
      <c r="K36" s="25" t="s">
        <v>1344</v>
      </c>
    </row>
    <row r="37" spans="2:11" ht="15" customHeight="1" thickBot="1" x14ac:dyDescent="0.35">
      <c r="B37" s="22" t="s">
        <v>1326</v>
      </c>
      <c r="C37" s="221"/>
      <c r="D37" s="223"/>
      <c r="F37" s="29" t="s">
        <v>1333</v>
      </c>
      <c r="H37" s="217" t="s">
        <v>1341</v>
      </c>
      <c r="I37" s="218"/>
      <c r="J37" s="219"/>
      <c r="K37" s="27" t="s">
        <v>1345</v>
      </c>
    </row>
    <row r="38" spans="2:11" ht="15" customHeight="1" thickBot="1" x14ac:dyDescent="0.35">
      <c r="B38" s="22" t="s">
        <v>1327</v>
      </c>
      <c r="C38" s="22" t="s">
        <v>1328</v>
      </c>
      <c r="D38" s="26">
        <v>0.01</v>
      </c>
      <c r="F38" s="29" t="s">
        <v>1313</v>
      </c>
      <c r="H38" s="217" t="s">
        <v>1342</v>
      </c>
      <c r="I38" s="218"/>
      <c r="J38" s="219"/>
      <c r="K38" s="26" t="s">
        <v>1346</v>
      </c>
    </row>
    <row r="39" spans="2:11" ht="22.8" customHeight="1" thickBot="1" x14ac:dyDescent="0.35">
      <c r="F39" s="29" t="s">
        <v>1315</v>
      </c>
      <c r="H39" s="224" t="s">
        <v>1343</v>
      </c>
      <c r="I39" s="225"/>
      <c r="J39" s="226"/>
      <c r="K39" s="26" t="s">
        <v>1347</v>
      </c>
    </row>
    <row r="40" spans="2:11" ht="34.799999999999997" thickBot="1" x14ac:dyDescent="0.35">
      <c r="B40" s="21" t="s">
        <v>1251</v>
      </c>
      <c r="C40" s="21" t="s">
        <v>1252</v>
      </c>
      <c r="D40" s="21" t="s">
        <v>1311</v>
      </c>
      <c r="F40" s="29" t="s">
        <v>1319</v>
      </c>
    </row>
    <row r="41" spans="2:11" ht="21" thickBot="1" x14ac:dyDescent="0.35">
      <c r="B41" s="22" t="s">
        <v>1329</v>
      </c>
      <c r="C41" s="220" t="s">
        <v>1330</v>
      </c>
      <c r="D41" s="222">
        <v>3.0000000000000001E-3</v>
      </c>
      <c r="F41" s="29" t="s">
        <v>1321</v>
      </c>
    </row>
    <row r="42" spans="2:11" ht="41.4" thickBot="1" x14ac:dyDescent="0.35">
      <c r="B42" s="22" t="s">
        <v>1331</v>
      </c>
      <c r="C42" s="221"/>
      <c r="D42" s="223"/>
      <c r="F42" s="29" t="s">
        <v>1345</v>
      </c>
    </row>
    <row r="43" spans="2:11" ht="41.4" thickBot="1" x14ac:dyDescent="0.35">
      <c r="B43" s="22" t="s">
        <v>1332</v>
      </c>
      <c r="C43" s="22" t="s">
        <v>1333</v>
      </c>
      <c r="D43" s="26">
        <v>0.03</v>
      </c>
      <c r="F43" s="29" t="s">
        <v>1346</v>
      </c>
    </row>
    <row r="44" spans="2:11" ht="41.4" thickBot="1" x14ac:dyDescent="0.35">
      <c r="F44" s="29" t="s">
        <v>1347</v>
      </c>
    </row>
    <row r="45" spans="2:11" ht="34.799999999999997" thickBot="1" x14ac:dyDescent="0.35">
      <c r="B45" s="21" t="s">
        <v>1251</v>
      </c>
      <c r="C45" s="21" t="s">
        <v>1252</v>
      </c>
      <c r="D45" s="21" t="s">
        <v>1311</v>
      </c>
    </row>
    <row r="46" spans="2:11" ht="15" thickBot="1" x14ac:dyDescent="0.35">
      <c r="B46" s="22" t="s">
        <v>1334</v>
      </c>
      <c r="C46" s="220" t="s">
        <v>1335</v>
      </c>
      <c r="D46" s="222">
        <v>1E-3</v>
      </c>
    </row>
    <row r="47" spans="2:11" ht="15" thickBot="1" x14ac:dyDescent="0.35">
      <c r="B47" s="22" t="s">
        <v>1336</v>
      </c>
      <c r="C47" s="221"/>
      <c r="D47" s="223"/>
    </row>
    <row r="48" spans="2:11" ht="15" thickBot="1" x14ac:dyDescent="0.35">
      <c r="B48" s="22" t="s">
        <v>1337</v>
      </c>
      <c r="C48" s="22" t="s">
        <v>1338</v>
      </c>
      <c r="D48" s="26">
        <v>0.01</v>
      </c>
    </row>
  </sheetData>
  <autoFilter ref="F4:F44" xr:uid="{61CE0294-1C21-4E50-8814-8A74FABB85A6}"/>
  <mergeCells count="19">
    <mergeCell ref="H39:J39"/>
    <mergeCell ref="C10:C11"/>
    <mergeCell ref="C12:C13"/>
    <mergeCell ref="C17:C18"/>
    <mergeCell ref="C19:C20"/>
    <mergeCell ref="I12:I13"/>
    <mergeCell ref="I14:I17"/>
    <mergeCell ref="I18:I19"/>
    <mergeCell ref="C36:C37"/>
    <mergeCell ref="D36:D37"/>
    <mergeCell ref="C41:C42"/>
    <mergeCell ref="D41:D42"/>
    <mergeCell ref="C46:C47"/>
    <mergeCell ref="D46:D47"/>
    <mergeCell ref="H35:J35"/>
    <mergeCell ref="H36:J36"/>
    <mergeCell ref="H37:J37"/>
    <mergeCell ref="H38:J38"/>
    <mergeCell ref="I23:I2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1. IDENTIFICACIÓN DE EMPRESA</vt:lpstr>
      <vt:lpstr>2. PROCESOS Y RESIDUOS</vt:lpstr>
      <vt:lpstr>3. Residuos almacenados</vt:lpstr>
      <vt:lpstr>4. Observaciones</vt:lpstr>
      <vt:lpstr>Operaciones de tratamiento</vt:lpstr>
      <vt:lpstr> Códigos LER</vt:lpstr>
      <vt:lpstr>LEER RAEE RD 110-2015</vt:lpstr>
      <vt:lpstr>LER estatal pilas y vehículos</vt:lpstr>
      <vt:lpstr>Indicaciones de peligro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Rial</dc:creator>
  <cp:lastModifiedBy>Mario Rial</cp:lastModifiedBy>
  <dcterms:created xsi:type="dcterms:W3CDTF">2015-06-05T18:19:34Z</dcterms:created>
  <dcterms:modified xsi:type="dcterms:W3CDTF">2023-01-23T15:32:44Z</dcterms:modified>
</cp:coreProperties>
</file>